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resumen final" sheetId="45" r:id="rId1"/>
    <sheet name="resumen" sheetId="42" state="hidden" r:id="rId2"/>
    <sheet name="ex ipt" sheetId="37" state="hidden" r:id="rId3"/>
    <sheet name="alberdi (as)" sheetId="38" state="hidden" r:id="rId4"/>
    <sheet name="ases.juridica" sheetId="40" state="hidden" r:id="rId5"/>
    <sheet name="reg.cuentas" sheetId="41" state="hidden" r:id="rId6"/>
    <sheet name="lambare" sheetId="4" state="hidden" r:id="rId7"/>
    <sheet name="villa elisa" sheetId="2" state="hidden" r:id="rId8"/>
    <sheet name="san vicente" sheetId="39" state="hidden" r:id="rId9"/>
    <sheet name="santa maria" sheetId="5" state="hidden" r:id="rId10"/>
    <sheet name="chufi" sheetId="6" state="hidden" r:id="rId11"/>
    <sheet name="vox central" sheetId="7" state="hidden" r:id="rId12"/>
    <sheet name="vox mcal. lopez" sheetId="8" state="hidden" r:id="rId13"/>
    <sheet name="capiata" sheetId="9" state="hidden" r:id="rId14"/>
    <sheet name="aregua" sheetId="10" state="hidden" r:id="rId15"/>
    <sheet name="valle pucu" sheetId="11" state="hidden" r:id="rId16"/>
    <sheet name="ypacarai" sheetId="12" state="hidden" r:id="rId17"/>
    <sheet name="itaugua" sheetId="44" state="hidden" r:id="rId18"/>
    <sheet name="luque" sheetId="13" state="hidden" r:id="rId19"/>
    <sheet name="aeropuerto" sheetId="14" state="hidden" r:id="rId20"/>
    <sheet name="san lorenzo" sheetId="31" state="hidden" r:id="rId21"/>
    <sheet name="vox pinedo" sheetId="32" state="hidden" r:id="rId22"/>
    <sheet name="enboscada" sheetId="15" state="hidden" r:id="rId23"/>
    <sheet name="ips" sheetId="16" state="hidden" r:id="rId24"/>
    <sheet name="limpio" sheetId="17" state="hidden" r:id="rId25"/>
    <sheet name="mariano r. alonso" sheetId="18" state="hidden" r:id="rId26"/>
    <sheet name="piquete cue" sheetId="19" state="hidden" r:id="rId27"/>
    <sheet name="trinidad" sheetId="20" state="hidden" r:id="rId28"/>
    <sheet name="vox mariano" sheetId="21" state="hidden" r:id="rId29"/>
    <sheet name="atenc.publico-fdm" sheetId="22" state="hidden" r:id="rId30"/>
    <sheet name="fdo.mora" sheetId="23" state="hidden" r:id="rId31"/>
    <sheet name="terminal" sheetId="24" state="hidden" r:id="rId32"/>
    <sheet name="tembetary" sheetId="25" state="hidden" r:id="rId33"/>
    <sheet name="vox multiplaza" sheetId="26" state="hidden" r:id="rId34"/>
    <sheet name="guarambare" sheetId="27" state="hidden" r:id="rId35"/>
    <sheet name="san antonio" sheetId="28" state="hidden" r:id="rId36"/>
    <sheet name="ypane" sheetId="29" state="hidden" r:id="rId37"/>
    <sheet name="ñemby" sheetId="30" state="hidden" r:id="rId38"/>
    <sheet name="central II" sheetId="33" state="hidden" r:id="rId39"/>
    <sheet name="15 de agosto" sheetId="34" state="hidden" r:id="rId40"/>
    <sheet name="palacio de justicia" sheetId="35" state="hidden" r:id="rId41"/>
    <sheet name="palma" sheetId="36" state="hidden" r:id="rId42"/>
  </sheets>
  <calcPr calcId="124519"/>
</workbook>
</file>

<file path=xl/calcChain.xml><?xml version="1.0" encoding="utf-8"?>
<calcChain xmlns="http://schemas.openxmlformats.org/spreadsheetml/2006/main">
  <c r="N17" i="42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6"/>
  <c r="N15"/>
  <c r="N14"/>
  <c r="N13"/>
  <c r="N12"/>
  <c r="N11"/>
  <c r="N10"/>
  <c r="N9"/>
  <c r="N8"/>
  <c r="N7"/>
  <c r="N6"/>
  <c r="N5"/>
  <c r="N4"/>
  <c r="B37" i="18"/>
  <c r="M37" i="44"/>
  <c r="L37"/>
  <c r="K37"/>
  <c r="J37"/>
  <c r="I37"/>
  <c r="H37"/>
  <c r="G37"/>
  <c r="F37"/>
  <c r="E37"/>
  <c r="D37"/>
  <c r="C37"/>
  <c r="B37"/>
  <c r="N37" i="41"/>
  <c r="M37"/>
  <c r="L37"/>
  <c r="K37"/>
  <c r="J37"/>
  <c r="I37"/>
  <c r="H37"/>
  <c r="G37"/>
  <c r="F37"/>
  <c r="E37"/>
  <c r="D37"/>
  <c r="C37"/>
  <c r="B37"/>
  <c r="M37" i="40"/>
  <c r="L37"/>
  <c r="K37"/>
  <c r="J37"/>
  <c r="I37"/>
  <c r="H37"/>
  <c r="G37"/>
  <c r="F37"/>
  <c r="E37"/>
  <c r="D37"/>
  <c r="C37"/>
  <c r="B37"/>
  <c r="M37" i="39"/>
  <c r="L37"/>
  <c r="K37"/>
  <c r="J37"/>
  <c r="I37"/>
  <c r="H37"/>
  <c r="G37"/>
  <c r="F37"/>
  <c r="E37"/>
  <c r="D37"/>
  <c r="C37"/>
  <c r="B37"/>
  <c r="M37" i="38"/>
  <c r="L37"/>
  <c r="K37"/>
  <c r="J37"/>
  <c r="I37"/>
  <c r="H37"/>
  <c r="G37"/>
  <c r="F37"/>
  <c r="E37"/>
  <c r="D37"/>
  <c r="C37"/>
  <c r="B37"/>
  <c r="M37" i="37"/>
  <c r="L37"/>
  <c r="K37"/>
  <c r="J37"/>
  <c r="I37"/>
  <c r="H37"/>
  <c r="G37"/>
  <c r="F37"/>
  <c r="E37"/>
  <c r="D37"/>
  <c r="C37"/>
  <c r="B37"/>
  <c r="M37" i="36"/>
  <c r="L37"/>
  <c r="K37"/>
  <c r="J37"/>
  <c r="I37"/>
  <c r="H37"/>
  <c r="G37"/>
  <c r="F37"/>
  <c r="E37"/>
  <c r="D37"/>
  <c r="C37"/>
  <c r="B37"/>
  <c r="M37" i="35"/>
  <c r="L37"/>
  <c r="K37"/>
  <c r="J37"/>
  <c r="I37"/>
  <c r="H37"/>
  <c r="G37"/>
  <c r="F37"/>
  <c r="E37"/>
  <c r="D37"/>
  <c r="C37"/>
  <c r="B37"/>
  <c r="M37" i="34"/>
  <c r="L37"/>
  <c r="K37"/>
  <c r="J37"/>
  <c r="I37"/>
  <c r="H37"/>
  <c r="G37"/>
  <c r="F37"/>
  <c r="E37"/>
  <c r="D37"/>
  <c r="C37"/>
  <c r="B37"/>
  <c r="M37" i="33"/>
  <c r="L37"/>
  <c r="K37"/>
  <c r="J37"/>
  <c r="I37"/>
  <c r="H37"/>
  <c r="G37"/>
  <c r="F37"/>
  <c r="E37"/>
  <c r="D37"/>
  <c r="C37"/>
  <c r="B37"/>
  <c r="M32" i="32"/>
  <c r="L32"/>
  <c r="K32"/>
  <c r="J32"/>
  <c r="M37" i="31"/>
  <c r="L37"/>
  <c r="K37"/>
  <c r="J37"/>
  <c r="I37"/>
  <c r="H37"/>
  <c r="G37"/>
  <c r="F37"/>
  <c r="E37"/>
  <c r="D37"/>
  <c r="C37"/>
  <c r="B37"/>
  <c r="M37" i="30"/>
  <c r="L37"/>
  <c r="K37"/>
  <c r="J37"/>
  <c r="I37"/>
  <c r="H37"/>
  <c r="G37"/>
  <c r="F37"/>
  <c r="E37"/>
  <c r="D37"/>
  <c r="C37"/>
  <c r="B37"/>
  <c r="M37" i="29"/>
  <c r="L37"/>
  <c r="K37"/>
  <c r="J37"/>
  <c r="I37"/>
  <c r="H37"/>
  <c r="G37"/>
  <c r="F37"/>
  <c r="E37"/>
  <c r="D37"/>
  <c r="C37"/>
  <c r="B37"/>
  <c r="M37" i="28"/>
  <c r="L37"/>
  <c r="K37"/>
  <c r="J37"/>
  <c r="I37"/>
  <c r="H37"/>
  <c r="G37"/>
  <c r="F37"/>
  <c r="E37"/>
  <c r="D37"/>
  <c r="C37"/>
  <c r="B37"/>
  <c r="M37" i="27"/>
  <c r="L37"/>
  <c r="K37"/>
  <c r="J37"/>
  <c r="I37"/>
  <c r="H37"/>
  <c r="G37"/>
  <c r="F37"/>
  <c r="E37"/>
  <c r="D37"/>
  <c r="C37"/>
  <c r="B37"/>
  <c r="M37" i="26"/>
  <c r="L37"/>
  <c r="K37"/>
  <c r="J37"/>
  <c r="I37"/>
  <c r="H37"/>
  <c r="G37"/>
  <c r="N34"/>
  <c r="M34"/>
  <c r="L34"/>
  <c r="K34"/>
  <c r="J34"/>
  <c r="I34"/>
  <c r="H34"/>
  <c r="G34"/>
  <c r="M37" i="25"/>
  <c r="L37"/>
  <c r="K37"/>
  <c r="J37"/>
  <c r="I37"/>
  <c r="H37"/>
  <c r="G37"/>
  <c r="F37"/>
  <c r="E37"/>
  <c r="D37"/>
  <c r="C37"/>
  <c r="B37"/>
  <c r="M37" i="24"/>
  <c r="L37"/>
  <c r="K37"/>
  <c r="J37"/>
  <c r="I37"/>
  <c r="H37"/>
  <c r="G37"/>
  <c r="F37"/>
  <c r="E37"/>
  <c r="D37"/>
  <c r="C37"/>
  <c r="B37"/>
  <c r="M37" i="23"/>
  <c r="L37"/>
  <c r="K37"/>
  <c r="J37"/>
  <c r="I37"/>
  <c r="H37"/>
  <c r="G37"/>
  <c r="F37"/>
  <c r="E37"/>
  <c r="D37"/>
  <c r="C37"/>
  <c r="B37"/>
  <c r="M37" i="22"/>
  <c r="L37"/>
  <c r="K37"/>
  <c r="J37"/>
  <c r="I37"/>
  <c r="H37"/>
  <c r="G37"/>
  <c r="F37"/>
  <c r="E37"/>
  <c r="D37"/>
  <c r="C37"/>
  <c r="B37"/>
  <c r="M23" i="21"/>
  <c r="L23"/>
  <c r="K23"/>
  <c r="J23"/>
  <c r="I23"/>
  <c r="H23"/>
  <c r="G23"/>
  <c r="F23"/>
  <c r="E23"/>
  <c r="D23"/>
  <c r="C23"/>
  <c r="B23"/>
  <c r="N20"/>
  <c r="M20"/>
  <c r="L20"/>
  <c r="K20"/>
  <c r="J20"/>
  <c r="I20"/>
  <c r="H20"/>
  <c r="G20"/>
  <c r="F20"/>
  <c r="E20"/>
  <c r="D20"/>
  <c r="C20"/>
  <c r="B20"/>
  <c r="M37" i="20"/>
  <c r="L37"/>
  <c r="K37"/>
  <c r="J37"/>
  <c r="I37"/>
  <c r="H37"/>
  <c r="G37"/>
  <c r="F37"/>
  <c r="E37"/>
  <c r="D37"/>
  <c r="C37"/>
  <c r="B37"/>
  <c r="M37" i="19"/>
  <c r="L37"/>
  <c r="K37"/>
  <c r="J37"/>
  <c r="I37"/>
  <c r="H37"/>
  <c r="G37"/>
  <c r="F37"/>
  <c r="E37"/>
  <c r="D37"/>
  <c r="C37"/>
  <c r="B37"/>
  <c r="M37" i="18"/>
  <c r="L37"/>
  <c r="K37"/>
  <c r="J37"/>
  <c r="I37"/>
  <c r="H37"/>
  <c r="G37"/>
  <c r="F37"/>
  <c r="E37"/>
  <c r="D37"/>
  <c r="C37"/>
  <c r="M37" i="17"/>
  <c r="L37"/>
  <c r="K37"/>
  <c r="J37"/>
  <c r="I37"/>
  <c r="H37"/>
  <c r="G37"/>
  <c r="F37"/>
  <c r="E37"/>
  <c r="D37"/>
  <c r="C37"/>
  <c r="B37"/>
  <c r="N39" i="42" l="1"/>
  <c r="N37" i="44"/>
  <c r="N37" i="40"/>
  <c r="N37" i="39"/>
  <c r="N37" i="38"/>
  <c r="N37" i="37"/>
  <c r="N37" i="36"/>
  <c r="N37" i="35"/>
  <c r="N37" i="34"/>
  <c r="N37" i="33"/>
  <c r="N32" i="32"/>
  <c r="N37" i="31"/>
  <c r="N37" i="30"/>
  <c r="N37" i="29"/>
  <c r="N37" i="28"/>
  <c r="N37" i="27"/>
  <c r="N37" i="26"/>
  <c r="N37" i="25"/>
  <c r="N37" i="24"/>
  <c r="N37" i="23"/>
  <c r="N37" i="22"/>
  <c r="N23" i="21"/>
  <c r="N37" i="20"/>
  <c r="N37" i="19"/>
  <c r="N37" i="18"/>
  <c r="N37" i="17"/>
  <c r="M37" i="16"/>
  <c r="L37"/>
  <c r="K37"/>
  <c r="J37"/>
  <c r="I37"/>
  <c r="H37"/>
  <c r="G37"/>
  <c r="F37"/>
  <c r="E37"/>
  <c r="D37"/>
  <c r="C37"/>
  <c r="B37"/>
  <c r="N37" i="15"/>
  <c r="M37"/>
  <c r="L37"/>
  <c r="K37"/>
  <c r="J37"/>
  <c r="I37"/>
  <c r="H37"/>
  <c r="G37"/>
  <c r="F37"/>
  <c r="E37"/>
  <c r="D37"/>
  <c r="C37"/>
  <c r="B37"/>
  <c r="N11" i="14"/>
  <c r="M11"/>
  <c r="L11"/>
  <c r="K11"/>
  <c r="J11"/>
  <c r="I11"/>
  <c r="H11"/>
  <c r="G11"/>
  <c r="F11"/>
  <c r="E11"/>
  <c r="D11"/>
  <c r="C11"/>
  <c r="B11"/>
  <c r="M37" i="13"/>
  <c r="L37"/>
  <c r="K37"/>
  <c r="J37"/>
  <c r="I37"/>
  <c r="H37"/>
  <c r="G37"/>
  <c r="F37"/>
  <c r="E37"/>
  <c r="D37"/>
  <c r="C37"/>
  <c r="B37"/>
  <c r="M37" i="12"/>
  <c r="L37"/>
  <c r="K37"/>
  <c r="J37"/>
  <c r="I37"/>
  <c r="H37"/>
  <c r="G37"/>
  <c r="F37"/>
  <c r="E37"/>
  <c r="D37"/>
  <c r="C37"/>
  <c r="B37"/>
  <c r="M37" i="11"/>
  <c r="L37"/>
  <c r="K37"/>
  <c r="J37"/>
  <c r="I37"/>
  <c r="H37"/>
  <c r="G37"/>
  <c r="F37"/>
  <c r="E37"/>
  <c r="D37"/>
  <c r="C37"/>
  <c r="B37"/>
  <c r="N37" i="10"/>
  <c r="M37"/>
  <c r="L37"/>
  <c r="K37"/>
  <c r="J37"/>
  <c r="I37"/>
  <c r="H37"/>
  <c r="G37"/>
  <c r="F37"/>
  <c r="E37"/>
  <c r="D37"/>
  <c r="C37"/>
  <c r="B37"/>
  <c r="M37" i="9"/>
  <c r="L37"/>
  <c r="K37"/>
  <c r="J37"/>
  <c r="I37"/>
  <c r="H37"/>
  <c r="G37"/>
  <c r="F37"/>
  <c r="E37"/>
  <c r="D37"/>
  <c r="C37"/>
  <c r="B37"/>
  <c r="M34" i="8"/>
  <c r="L34"/>
  <c r="K34"/>
  <c r="J34"/>
  <c r="I34"/>
  <c r="H34"/>
  <c r="G34"/>
  <c r="N37" i="7"/>
  <c r="M37"/>
  <c r="L37"/>
  <c r="K37"/>
  <c r="J37"/>
  <c r="I37"/>
  <c r="H37"/>
  <c r="G37"/>
  <c r="F37"/>
  <c r="E37"/>
  <c r="D37"/>
  <c r="C37"/>
  <c r="B37"/>
  <c r="N37" i="6"/>
  <c r="M37"/>
  <c r="L37"/>
  <c r="K37"/>
  <c r="J37"/>
  <c r="I37"/>
  <c r="H37"/>
  <c r="G37"/>
  <c r="N37" i="4"/>
  <c r="M37"/>
  <c r="L37"/>
  <c r="K37"/>
  <c r="J37"/>
  <c r="I37"/>
  <c r="H37"/>
  <c r="G37"/>
  <c r="F37"/>
  <c r="E37"/>
  <c r="D37"/>
  <c r="C37"/>
  <c r="B37"/>
  <c r="N37" i="2"/>
  <c r="M37"/>
  <c r="L37"/>
  <c r="K37"/>
  <c r="J37"/>
  <c r="I37"/>
  <c r="H37"/>
  <c r="G37"/>
  <c r="F37"/>
  <c r="E37"/>
  <c r="D37"/>
  <c r="C37"/>
  <c r="B37"/>
  <c r="N37" i="5"/>
  <c r="M37"/>
  <c r="L37"/>
  <c r="K37"/>
  <c r="J37"/>
  <c r="I37"/>
  <c r="H37"/>
  <c r="G37"/>
  <c r="F37"/>
  <c r="E37"/>
  <c r="D37"/>
  <c r="C37"/>
  <c r="B37"/>
  <c r="N37" i="16" l="1"/>
  <c r="N37" i="13"/>
  <c r="N37" i="12"/>
  <c r="N37" i="11"/>
  <c r="N37" i="9"/>
  <c r="N34" i="8"/>
</calcChain>
</file>

<file path=xl/sharedStrings.xml><?xml version="1.0" encoding="utf-8"?>
<sst xmlns="http://schemas.openxmlformats.org/spreadsheetml/2006/main" count="1332" uniqueCount="102">
  <si>
    <t>RECAUDACIONES AÑO 2017 - OFICINA DE LAMBARE</t>
  </si>
  <si>
    <t>Dias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</si>
  <si>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</si>
  <si>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</si>
  <si>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</si>
  <si>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</si>
  <si>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</si>
  <si>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</si>
  <si>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</si>
  <si>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</si>
  <si>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</si>
  <si>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</si>
  <si>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</si>
  <si>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</si>
  <si>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General</t>
  </si>
  <si>
    <t>RECAUDACIONES AÑO 2017 - OFICINA DE VILLA ELISA</t>
  </si>
  <si>
    <t>Total general</t>
  </si>
  <si>
    <t>Resumen</t>
  </si>
  <si>
    <t>Importe</t>
  </si>
  <si>
    <t>RECAUDACIONES AÑO 2017 - OFICINA DE CHUFI</t>
  </si>
  <si>
    <t>RECAUDACIONES AÑO 2017 - OFICINA DE SANTA MARIA</t>
  </si>
  <si>
    <t>RECAUDACIONES AÑO 2017 - OFICINA DE VOX CENTRAL</t>
  </si>
  <si>
    <t>RECAUDACIONES AÑO 2017 - OFICINA DE VOX SHOP MARICAL LOPEZ</t>
  </si>
  <si>
    <t>RECAUDACIONES AÑO 2017 - OFICINA DE CAPIATA</t>
  </si>
  <si>
    <t>RECAUDACIONES AÑO 2017 - OFICINA DE AREGUA</t>
  </si>
  <si>
    <t>RECAUDACIONES AÑO 2017 - OFICINA DE VALLE PUCU</t>
  </si>
  <si>
    <t>RECAUDACIONES AÑO 2017 - OFICINA DE YPACARAI</t>
  </si>
  <si>
    <t>RECAUDACIONES AÑO 2017 - OFICINA DE LUQUE</t>
  </si>
  <si>
    <t>RECAUDACIONES AÑO 2017 - OFICINA DE AEROPUERTO</t>
  </si>
  <si>
    <t>RECAUDACIONES AÑO 2017 - OFICINA DE EMBOSCADA</t>
  </si>
  <si>
    <t>RECAUDACIONES AÑO 2017 - OFICINA DE IPS</t>
  </si>
  <si>
    <t>RECAUDACIONES AÑO 2017 - OFICINA DE LIMPIO</t>
  </si>
  <si>
    <t>RECAUDACIONES AÑO 2017 - OFICINA DE MARIANO R. ALONSO</t>
  </si>
  <si>
    <t>RECAUDACIONES AÑO 2017 - OFICINA DE PIQUETE CUE</t>
  </si>
  <si>
    <t>RECAUDACIONES AÑO 2017 - OFICINA DE TRINIDAD</t>
  </si>
  <si>
    <t>RECAUDACIONES AÑO 2017 - OFICINA DE VOX MARIANO</t>
  </si>
  <si>
    <t>RECAUDACIONES AÑO 2017 - OFICINA DE ATENCION AL PUBLICO - FDO.MORA</t>
  </si>
  <si>
    <t>RECAUDACIONES AÑO 2017 - OFICINA DE FERNANDO DE LA MORA</t>
  </si>
  <si>
    <t>RECAUDACIONES AÑO 2017 - OFICINA DE TEMBETARY</t>
  </si>
  <si>
    <t>RECAUDACIONES AÑO 2017 - OFICINA DE TERMINAL</t>
  </si>
  <si>
    <t>RECAUDACIONES AÑO 2017 - OFICINA DE VOX MULTIPLAZA</t>
  </si>
  <si>
    <t>RECAUDACIONES AÑO 2017 - OFICINA DE GUARAMBARE</t>
  </si>
  <si>
    <t>RECAUDACIONES AÑO 2017 - OFICINA DE SAN ANTONIO</t>
  </si>
  <si>
    <t>RECAUDACIONES AÑO 2017 - OFICINA DE  YPANE</t>
  </si>
  <si>
    <t>RECAUDACIONES AÑO 2017 - OFICINA DE  ÑEMBY</t>
  </si>
  <si>
    <t>RECAUDACIONES AÑO 2017 - OFICINA DE  SAN LORENZO</t>
  </si>
  <si>
    <t>RECAUDACIONES AÑO 2017 - OFICINA DE  VOX PINEDO</t>
  </si>
  <si>
    <t>RECAUDACIONES AÑO 2017 - OFICINA DE  CENTRAL II</t>
  </si>
  <si>
    <t>RECAUDACIONES AÑO 2017 - OFICINA DE  15 DE AGOSTO</t>
  </si>
  <si>
    <t>RECAUDACIONES AÑO 2017 - OFICINA DE  PALACIO DE JUSTICIA</t>
  </si>
  <si>
    <t>RECAUDACIONES AÑO 2017 - OFICINA DE  PALMA</t>
  </si>
  <si>
    <t>RECAUDACIONES AÑO 2017 - OFICINA DE  EX - IPT (HERNANDARIAS)</t>
  </si>
  <si>
    <t>RECAUDACIONES AÑO 2017 - OFICINA DE  ALBERDI (ASUNCION)</t>
  </si>
  <si>
    <t>RECAUDACIONES AÑO 2017 - OFICINA SAN VICENTE</t>
  </si>
  <si>
    <t>RECAUDACIONES AÑO 2017 - OFICINA DE  ASESORIA JURIDICA - REGULARIZACION DE CUENTAS</t>
  </si>
  <si>
    <t>RECAUDACIONES AÑO 2017 - OFICINA DE  REGULARIZACION DE CUENTAS</t>
  </si>
  <si>
    <t>Oficina</t>
  </si>
  <si>
    <t>Asesoria Juridica</t>
  </si>
  <si>
    <t>Regularizacion de Cuentas</t>
  </si>
  <si>
    <t>Lambare</t>
  </si>
  <si>
    <t>Villa Elisa</t>
  </si>
  <si>
    <t>San Vicente</t>
  </si>
  <si>
    <t>Santa Maria</t>
  </si>
  <si>
    <t>Chufi</t>
  </si>
  <si>
    <t>Capiata</t>
  </si>
  <si>
    <t>Aregua</t>
  </si>
  <si>
    <t>Valle Pucu</t>
  </si>
  <si>
    <t>Ypacarai</t>
  </si>
  <si>
    <t>Itaugua</t>
  </si>
  <si>
    <t>Luque</t>
  </si>
  <si>
    <t>Aeropuerto</t>
  </si>
  <si>
    <t>San Lorenzo</t>
  </si>
  <si>
    <t>Emboscada</t>
  </si>
  <si>
    <t>IPS</t>
  </si>
  <si>
    <t>Limpio</t>
  </si>
  <si>
    <t>Mariano R. Alonso</t>
  </si>
  <si>
    <t>Piquete Cue</t>
  </si>
  <si>
    <t>Trinidad</t>
  </si>
  <si>
    <t>Atencion Cliente - FDM</t>
  </si>
  <si>
    <t>Fernando de la Mora</t>
  </si>
  <si>
    <t>Terminal</t>
  </si>
  <si>
    <t>Tembetary</t>
  </si>
  <si>
    <t>Guarambare</t>
  </si>
  <si>
    <t>San Antonio</t>
  </si>
  <si>
    <t>Ypane</t>
  </si>
  <si>
    <t>Ñemby</t>
  </si>
  <si>
    <t>Central II</t>
  </si>
  <si>
    <t>15 de Agosto</t>
  </si>
  <si>
    <t>Palaco de Justicia</t>
  </si>
  <si>
    <t>Palma</t>
  </si>
  <si>
    <t>RECAUDACIONES AÑO 2017 - OFICINA DE  ITAUGUA</t>
  </si>
  <si>
    <t>Ex-IPT</t>
  </si>
  <si>
    <t>TOTAL</t>
  </si>
  <si>
    <t>Mayor Recaudación</t>
  </si>
  <si>
    <t>Alberdi (Asunción)</t>
  </si>
  <si>
    <t>Mayor Recaudación Redondeado</t>
  </si>
  <si>
    <t>RESUMEN DE RECAUDACIONES MAS ALTO  - AÑO 2017</t>
  </si>
  <si>
    <t>Oficina de Cobranzas</t>
  </si>
  <si>
    <t>RESUMEN DE RECAUDACIONES  - AÑO 2017</t>
  </si>
  <si>
    <t>TOTALES</t>
  </si>
  <si>
    <t>ARE ACAPITAL Y PERIFERICOS</t>
  </si>
  <si>
    <t>AREA CAPITAL Y PERIFERICOS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</si>
</sst>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 Black"/>
      <family val="2"/>
    </font>
    <font>
      <sz val="11"/>
      <name val="Arial"/>
      <family val="2"/>
    </font>
    <font>
      <sz val="11"/>
      <name val="Arial Black"/>
      <family val="2"/>
    </font>
    <font>
      <sz val="11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1"/>
      <name val="Arial Black"/>
      <family val="2"/>
    </font>
    <font>
      <b/>
      <sz val="11"/>
      <color theme="1"/>
      <name val="Arial Black"/>
      <family val="2"/>
    </font>
    <font>
      <sz val="11"/>
      <name val="Calibri"/>
      <family val="2"/>
      <scheme val="minor"/>
    </font>
    <font>
      <sz val="14"/>
      <color theme="1"/>
      <name val="Arial Black"/>
      <family val="2"/>
    </font>
    <font>
      <sz val="11"/>
      <color theme="1"/>
      <name val="Arial"/>
      <family val="2"/>
    </font>
    <font>
      <sz val="13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0" fillId="0" borderId="0" xfId="0" applyAlignment="1">
      <alignment horizontal="center"/>
    </xf>
    <xf numFmtId="0" fontId="3" fillId="0" borderId="0" xfId="1" applyFont="1"/>
    <xf numFmtId="0" fontId="4" fillId="0" borderId="1" xfId="1" applyFont="1" applyBorder="1" applyAlignment="1">
      <alignment horizontal="center"/>
    </xf>
    <xf numFmtId="3" fontId="4" fillId="0" borderId="2" xfId="1" applyNumberFormat="1" applyFont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3" fontId="3" fillId="0" borderId="5" xfId="1" applyNumberFormat="1" applyFont="1" applyBorder="1"/>
    <xf numFmtId="3" fontId="4" fillId="0" borderId="6" xfId="1" applyNumberFormat="1" applyFont="1" applyBorder="1"/>
    <xf numFmtId="0" fontId="4" fillId="0" borderId="7" xfId="1" applyFont="1" applyBorder="1" applyAlignment="1">
      <alignment horizontal="center"/>
    </xf>
    <xf numFmtId="3" fontId="3" fillId="0" borderId="8" xfId="1" applyNumberFormat="1" applyFont="1" applyBorder="1"/>
    <xf numFmtId="3" fontId="4" fillId="0" borderId="9" xfId="1" applyNumberFormat="1" applyFont="1" applyBorder="1"/>
    <xf numFmtId="3" fontId="3" fillId="2" borderId="8" xfId="1" applyNumberFormat="1" applyFont="1" applyFill="1" applyBorder="1"/>
    <xf numFmtId="0" fontId="4" fillId="0" borderId="10" xfId="1" applyFont="1" applyBorder="1" applyAlignment="1">
      <alignment horizontal="center"/>
    </xf>
    <xf numFmtId="3" fontId="3" fillId="0" borderId="11" xfId="1" applyNumberFormat="1" applyFont="1" applyBorder="1"/>
    <xf numFmtId="3" fontId="4" fillId="0" borderId="12" xfId="1" applyNumberFormat="1" applyFont="1" applyBorder="1"/>
    <xf numFmtId="3" fontId="4" fillId="0" borderId="2" xfId="1" applyNumberFormat="1" applyFont="1" applyBorder="1"/>
    <xf numFmtId="3" fontId="4" fillId="0" borderId="3" xfId="1" applyNumberFormat="1" applyFont="1" applyBorder="1"/>
    <xf numFmtId="0" fontId="3" fillId="0" borderId="0" xfId="1" applyFont="1" applyAlignment="1">
      <alignment horizontal="center"/>
    </xf>
    <xf numFmtId="3" fontId="3" fillId="0" borderId="0" xfId="1" applyNumberFormat="1" applyFont="1"/>
    <xf numFmtId="3" fontId="0" fillId="0" borderId="0" xfId="0" applyNumberFormat="1"/>
    <xf numFmtId="3" fontId="0" fillId="0" borderId="8" xfId="0" applyNumberFormat="1" applyBorder="1"/>
    <xf numFmtId="0" fontId="5" fillId="0" borderId="4" xfId="0" applyFont="1" applyBorder="1" applyAlignment="1">
      <alignment horizontal="center"/>
    </xf>
    <xf numFmtId="3" fontId="0" fillId="0" borderId="5" xfId="0" applyNumberFormat="1" applyBorder="1"/>
    <xf numFmtId="3" fontId="5" fillId="0" borderId="6" xfId="0" applyNumberFormat="1" applyFont="1" applyBorder="1"/>
    <xf numFmtId="0" fontId="5" fillId="0" borderId="7" xfId="0" applyFont="1" applyBorder="1" applyAlignment="1">
      <alignment horizontal="center"/>
    </xf>
    <xf numFmtId="3" fontId="5" fillId="0" borderId="9" xfId="0" applyNumberFormat="1" applyFont="1" applyBorder="1"/>
    <xf numFmtId="0" fontId="5" fillId="0" borderId="10" xfId="0" applyFont="1" applyBorder="1" applyAlignment="1">
      <alignment horizontal="center"/>
    </xf>
    <xf numFmtId="3" fontId="0" fillId="0" borderId="11" xfId="0" applyNumberFormat="1" applyBorder="1"/>
    <xf numFmtId="3" fontId="5" fillId="0" borderId="12" xfId="0" applyNumberFormat="1" applyFont="1" applyBorder="1"/>
    <xf numFmtId="0" fontId="5" fillId="0" borderId="1" xfId="0" applyFont="1" applyBorder="1" applyAlignment="1">
      <alignment horizontal="center"/>
    </xf>
    <xf numFmtId="3" fontId="5" fillId="0" borderId="2" xfId="0" applyNumberFormat="1" applyFont="1" applyBorder="1"/>
    <xf numFmtId="3" fontId="5" fillId="0" borderId="3" xfId="0" applyNumberFormat="1" applyFont="1" applyBorder="1"/>
    <xf numFmtId="3" fontId="0" fillId="2" borderId="8" xfId="0" applyNumberFormat="1" applyFill="1" applyBorder="1"/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3" fontId="0" fillId="0" borderId="14" xfId="0" applyNumberFormat="1" applyBorder="1"/>
    <xf numFmtId="3" fontId="0" fillId="0" borderId="2" xfId="0" applyNumberFormat="1" applyBorder="1"/>
    <xf numFmtId="3" fontId="5" fillId="0" borderId="15" xfId="0" applyNumberFormat="1" applyFont="1" applyBorder="1"/>
    <xf numFmtId="3" fontId="0" fillId="3" borderId="8" xfId="0" applyNumberFormat="1" applyFill="1" applyBorder="1"/>
    <xf numFmtId="3" fontId="0" fillId="2" borderId="14" xfId="0" applyNumberFormat="1" applyFill="1" applyBorder="1"/>
    <xf numFmtId="3" fontId="4" fillId="0" borderId="16" xfId="1" applyNumberFormat="1" applyFont="1" applyFill="1" applyBorder="1" applyAlignment="1">
      <alignment horizontal="center"/>
    </xf>
    <xf numFmtId="3" fontId="7" fillId="0" borderId="8" xfId="1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3" fontId="6" fillId="0" borderId="8" xfId="0" applyNumberFormat="1" applyFont="1" applyBorder="1"/>
    <xf numFmtId="3" fontId="8" fillId="0" borderId="8" xfId="0" applyNumberFormat="1" applyFont="1" applyBorder="1"/>
    <xf numFmtId="3" fontId="7" fillId="0" borderId="8" xfId="1" applyNumberFormat="1" applyFont="1" applyBorder="1" applyAlignment="1">
      <alignment horizontal="right"/>
    </xf>
    <xf numFmtId="3" fontId="4" fillId="0" borderId="1" xfId="1" applyNumberFormat="1" applyFont="1" applyBorder="1" applyAlignment="1">
      <alignment horizontal="center"/>
    </xf>
    <xf numFmtId="3" fontId="4" fillId="0" borderId="0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4" fillId="0" borderId="2" xfId="1" applyNumberFormat="1" applyFont="1" applyBorder="1" applyAlignment="1">
      <alignment horizontal="right"/>
    </xf>
    <xf numFmtId="0" fontId="0" fillId="0" borderId="8" xfId="0" applyBorder="1"/>
    <xf numFmtId="3" fontId="7" fillId="0" borderId="1" xfId="1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2" xfId="0" applyBorder="1"/>
    <xf numFmtId="3" fontId="9" fillId="2" borderId="8" xfId="0" applyNumberFormat="1" applyFont="1" applyFill="1" applyBorder="1"/>
    <xf numFmtId="0" fontId="0" fillId="0" borderId="5" xfId="0" applyBorder="1"/>
    <xf numFmtId="0" fontId="0" fillId="0" borderId="11" xfId="0" applyBorder="1"/>
    <xf numFmtId="0" fontId="5" fillId="0" borderId="2" xfId="0" applyFont="1" applyBorder="1"/>
    <xf numFmtId="3" fontId="0" fillId="2" borderId="11" xfId="0" applyNumberFormat="1" applyFill="1" applyBorder="1"/>
    <xf numFmtId="3" fontId="7" fillId="0" borderId="2" xfId="1" applyNumberFormat="1" applyFont="1" applyBorder="1" applyAlignment="1">
      <alignment horizontal="right"/>
    </xf>
    <xf numFmtId="3" fontId="7" fillId="0" borderId="3" xfId="1" applyNumberFormat="1" applyFont="1" applyBorder="1" applyAlignment="1">
      <alignment horizontal="right"/>
    </xf>
    <xf numFmtId="3" fontId="6" fillId="0" borderId="2" xfId="0" applyNumberFormat="1" applyFont="1" applyBorder="1"/>
    <xf numFmtId="3" fontId="8" fillId="0" borderId="3" xfId="0" applyNumberFormat="1" applyFont="1" applyBorder="1"/>
    <xf numFmtId="3" fontId="5" fillId="0" borderId="17" xfId="0" applyNumberFormat="1" applyFont="1" applyBorder="1" applyAlignment="1">
      <alignment horizontal="center"/>
    </xf>
    <xf numFmtId="3" fontId="5" fillId="0" borderId="18" xfId="0" applyNumberFormat="1" applyFont="1" applyBorder="1"/>
    <xf numFmtId="3" fontId="5" fillId="0" borderId="19" xfId="0" applyNumberFormat="1" applyFont="1" applyBorder="1"/>
    <xf numFmtId="3" fontId="0" fillId="2" borderId="5" xfId="0" applyNumberFormat="1" applyFill="1" applyBorder="1"/>
    <xf numFmtId="3" fontId="0" fillId="0" borderId="20" xfId="0" applyNumberFormat="1" applyBorder="1"/>
    <xf numFmtId="3" fontId="0" fillId="0" borderId="21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3" fontId="0" fillId="0" borderId="24" xfId="0" applyNumberFormat="1" applyBorder="1"/>
    <xf numFmtId="3" fontId="0" fillId="0" borderId="25" xfId="0" applyNumberFormat="1" applyBorder="1"/>
    <xf numFmtId="3" fontId="5" fillId="0" borderId="23" xfId="0" applyNumberFormat="1" applyFont="1" applyBorder="1"/>
    <xf numFmtId="3" fontId="5" fillId="0" borderId="24" xfId="0" applyNumberFormat="1" applyFont="1" applyBorder="1"/>
    <xf numFmtId="3" fontId="5" fillId="0" borderId="25" xfId="0" applyNumberFormat="1" applyFont="1" applyBorder="1"/>
    <xf numFmtId="3" fontId="0" fillId="2" borderId="21" xfId="0" applyNumberFormat="1" applyFill="1" applyBorder="1"/>
    <xf numFmtId="3" fontId="0" fillId="0" borderId="13" xfId="0" applyNumberFormat="1" applyBorder="1" applyAlignment="1">
      <alignment horizontal="center"/>
    </xf>
    <xf numFmtId="3" fontId="0" fillId="3" borderId="5" xfId="0" applyNumberFormat="1" applyFill="1" applyBorder="1"/>
    <xf numFmtId="3" fontId="4" fillId="0" borderId="26" xfId="1" applyNumberFormat="1" applyFont="1" applyBorder="1" applyAlignment="1">
      <alignment horizontal="center"/>
    </xf>
    <xf numFmtId="3" fontId="4" fillId="0" borderId="27" xfId="1" applyNumberFormat="1" applyFont="1" applyBorder="1" applyAlignment="1">
      <alignment horizontal="right"/>
    </xf>
    <xf numFmtId="3" fontId="4" fillId="0" borderId="28" xfId="1" applyNumberFormat="1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3" fontId="5" fillId="0" borderId="30" xfId="0" applyNumberFormat="1" applyFont="1" applyBorder="1"/>
    <xf numFmtId="3" fontId="0" fillId="0" borderId="31" xfId="0" applyNumberFormat="1" applyBorder="1"/>
    <xf numFmtId="3" fontId="5" fillId="0" borderId="32" xfId="0" applyNumberFormat="1" applyFont="1" applyBorder="1"/>
    <xf numFmtId="3" fontId="5" fillId="0" borderId="33" xfId="0" applyNumberFormat="1" applyFont="1" applyBorder="1"/>
    <xf numFmtId="0" fontId="5" fillId="0" borderId="1" xfId="0" applyFont="1" applyBorder="1"/>
    <xf numFmtId="3" fontId="5" fillId="0" borderId="29" xfId="0" applyNumberFormat="1" applyFont="1" applyBorder="1" applyAlignment="1">
      <alignment horizontal="center"/>
    </xf>
    <xf numFmtId="0" fontId="5" fillId="0" borderId="30" xfId="0" applyFont="1" applyBorder="1"/>
    <xf numFmtId="3" fontId="5" fillId="0" borderId="34" xfId="0" applyNumberFormat="1" applyFont="1" applyBorder="1"/>
    <xf numFmtId="3" fontId="4" fillId="0" borderId="4" xfId="1" applyNumberFormat="1" applyFont="1" applyBorder="1" applyAlignment="1">
      <alignment horizontal="center"/>
    </xf>
    <xf numFmtId="3" fontId="4" fillId="0" borderId="5" xfId="1" applyNumberFormat="1" applyFont="1" applyBorder="1" applyAlignment="1">
      <alignment horizontal="right"/>
    </xf>
    <xf numFmtId="3" fontId="4" fillId="0" borderId="6" xfId="1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0" fontId="0" fillId="0" borderId="1" xfId="0" applyBorder="1"/>
    <xf numFmtId="0" fontId="11" fillId="0" borderId="4" xfId="0" applyFont="1" applyBorder="1"/>
    <xf numFmtId="0" fontId="11" fillId="0" borderId="7" xfId="0" applyFont="1" applyBorder="1"/>
    <xf numFmtId="0" fontId="11" fillId="0" borderId="13" xfId="0" applyFont="1" applyBorder="1"/>
    <xf numFmtId="0" fontId="11" fillId="0" borderId="10" xfId="0" applyFont="1" applyBorder="1"/>
    <xf numFmtId="3" fontId="5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3" fontId="5" fillId="0" borderId="35" xfId="0" applyNumberFormat="1" applyFont="1" applyBorder="1" applyAlignment="1">
      <alignment horizontal="center"/>
    </xf>
    <xf numFmtId="3" fontId="5" fillId="0" borderId="36" xfId="0" applyNumberFormat="1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26" xfId="1" applyNumberFormat="1" applyFont="1" applyBorder="1" applyAlignment="1">
      <alignment horizontal="center"/>
    </xf>
    <xf numFmtId="3" fontId="2" fillId="0" borderId="27" xfId="1" applyNumberFormat="1" applyFont="1" applyBorder="1" applyAlignment="1">
      <alignment horizontal="center"/>
    </xf>
    <xf numFmtId="3" fontId="2" fillId="0" borderId="28" xfId="1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9"/>
  <sheetViews>
    <sheetView tabSelected="1" workbookViewId="0">
      <selection activeCell="F13" sqref="F13"/>
    </sheetView>
  </sheetViews>
  <sheetFormatPr baseColWidth="10" defaultRowHeight="15"/>
  <cols>
    <col min="1" max="1" width="48.42578125" customWidth="1"/>
    <col min="2" max="2" width="25.42578125" customWidth="1"/>
  </cols>
  <sheetData>
    <row r="1" spans="1:2" ht="23.25" thickBot="1">
      <c r="A1" s="110" t="s">
        <v>98</v>
      </c>
      <c r="B1" s="111"/>
    </row>
    <row r="2" spans="1:2" ht="23.25" thickBot="1">
      <c r="A2" s="112" t="s">
        <v>101</v>
      </c>
      <c r="B2" s="113"/>
    </row>
    <row r="3" spans="1:2" ht="38.25" thickBot="1">
      <c r="A3" s="93" t="s">
        <v>97</v>
      </c>
      <c r="B3" s="109" t="s">
        <v>95</v>
      </c>
    </row>
    <row r="4" spans="1:2" ht="18.75">
      <c r="A4" s="105" t="s">
        <v>91</v>
      </c>
      <c r="B4" s="24">
        <v>235000000</v>
      </c>
    </row>
    <row r="5" spans="1:2" ht="18.75">
      <c r="A5" s="106" t="s">
        <v>94</v>
      </c>
      <c r="B5" s="26">
        <v>164000000</v>
      </c>
    </row>
    <row r="6" spans="1:2" ht="18.75">
      <c r="A6" s="106" t="s">
        <v>57</v>
      </c>
      <c r="B6" s="26">
        <v>32200000</v>
      </c>
    </row>
    <row r="7" spans="1:2" ht="18.75">
      <c r="A7" s="106" t="s">
        <v>58</v>
      </c>
      <c r="B7" s="26">
        <v>793000000</v>
      </c>
    </row>
    <row r="8" spans="1:2" ht="18.75">
      <c r="A8" s="106" t="s">
        <v>59</v>
      </c>
      <c r="B8" s="26">
        <v>53100000</v>
      </c>
    </row>
    <row r="9" spans="1:2" ht="18.75">
      <c r="A9" s="106" t="s">
        <v>60</v>
      </c>
      <c r="B9" s="26">
        <v>28800000</v>
      </c>
    </row>
    <row r="10" spans="1:2" ht="18.75">
      <c r="A10" s="106" t="s">
        <v>61</v>
      </c>
      <c r="B10" s="26">
        <v>27500000</v>
      </c>
    </row>
    <row r="11" spans="1:2" ht="18.75">
      <c r="A11" s="106" t="s">
        <v>62</v>
      </c>
      <c r="B11" s="26">
        <v>43800000</v>
      </c>
    </row>
    <row r="12" spans="1:2" ht="18.75">
      <c r="A12" s="106" t="s">
        <v>63</v>
      </c>
      <c r="B12" s="26">
        <v>473500000</v>
      </c>
    </row>
    <row r="13" spans="1:2" ht="18.75">
      <c r="A13" s="106" t="s">
        <v>64</v>
      </c>
      <c r="B13" s="26">
        <v>65400000</v>
      </c>
    </row>
    <row r="14" spans="1:2" ht="18.75">
      <c r="A14" s="106" t="s">
        <v>65</v>
      </c>
      <c r="B14" s="26">
        <v>21900000</v>
      </c>
    </row>
    <row r="15" spans="1:2" ht="18.75">
      <c r="A15" s="106" t="s">
        <v>66</v>
      </c>
      <c r="B15" s="26">
        <v>5200000</v>
      </c>
    </row>
    <row r="16" spans="1:2" ht="18.75">
      <c r="A16" s="106" t="s">
        <v>67</v>
      </c>
      <c r="B16" s="26">
        <v>15600000</v>
      </c>
    </row>
    <row r="17" spans="1:2" ht="18.75">
      <c r="A17" s="106" t="s">
        <v>68</v>
      </c>
      <c r="B17" s="26">
        <v>24100000</v>
      </c>
    </row>
    <row r="18" spans="1:2" ht="18.75">
      <c r="A18" s="106" t="s">
        <v>69</v>
      </c>
      <c r="B18" s="26">
        <v>88700000</v>
      </c>
    </row>
    <row r="19" spans="1:2" ht="18.75">
      <c r="A19" s="106" t="s">
        <v>70</v>
      </c>
      <c r="B19" s="26">
        <v>1500000</v>
      </c>
    </row>
    <row r="20" spans="1:2" ht="18.75">
      <c r="A20" s="106" t="s">
        <v>71</v>
      </c>
      <c r="B20" s="26">
        <v>123600000</v>
      </c>
    </row>
    <row r="21" spans="1:2" ht="18.75">
      <c r="A21" s="106" t="s">
        <v>72</v>
      </c>
      <c r="B21" s="26">
        <v>11300000</v>
      </c>
    </row>
    <row r="22" spans="1:2" ht="18.75">
      <c r="A22" s="106" t="s">
        <v>73</v>
      </c>
      <c r="B22" s="26">
        <v>2300000</v>
      </c>
    </row>
    <row r="23" spans="1:2" ht="18.75">
      <c r="A23" s="106" t="s">
        <v>74</v>
      </c>
      <c r="B23" s="26">
        <v>55400000</v>
      </c>
    </row>
    <row r="24" spans="1:2" ht="18.75">
      <c r="A24" s="106" t="s">
        <v>75</v>
      </c>
      <c r="B24" s="26">
        <v>106600000</v>
      </c>
    </row>
    <row r="25" spans="1:2" ht="18.75">
      <c r="A25" s="106" t="s">
        <v>76</v>
      </c>
      <c r="B25" s="26">
        <v>16200000</v>
      </c>
    </row>
    <row r="26" spans="1:2" ht="18.75">
      <c r="A26" s="106" t="s">
        <v>77</v>
      </c>
      <c r="B26" s="26">
        <v>124200000</v>
      </c>
    </row>
    <row r="27" spans="1:2" ht="18.75">
      <c r="A27" s="106" t="s">
        <v>78</v>
      </c>
      <c r="B27" s="26">
        <v>146500000</v>
      </c>
    </row>
    <row r="28" spans="1:2" ht="18.75">
      <c r="A28" s="106" t="s">
        <v>79</v>
      </c>
      <c r="B28" s="26">
        <v>16700000</v>
      </c>
    </row>
    <row r="29" spans="1:2" ht="18.75">
      <c r="A29" s="106" t="s">
        <v>80</v>
      </c>
      <c r="B29" s="26">
        <v>12900000</v>
      </c>
    </row>
    <row r="30" spans="1:2" ht="18.75">
      <c r="A30" s="106" t="s">
        <v>81</v>
      </c>
      <c r="B30" s="26">
        <v>49100000</v>
      </c>
    </row>
    <row r="31" spans="1:2" ht="18.75">
      <c r="A31" s="106" t="s">
        <v>82</v>
      </c>
      <c r="B31" s="26">
        <v>13000000</v>
      </c>
    </row>
    <row r="32" spans="1:2" ht="18.75">
      <c r="A32" s="106" t="s">
        <v>83</v>
      </c>
      <c r="B32" s="26">
        <v>6800000</v>
      </c>
    </row>
    <row r="33" spans="1:2" ht="18.75">
      <c r="A33" s="106" t="s">
        <v>84</v>
      </c>
      <c r="B33" s="26">
        <v>8000000</v>
      </c>
    </row>
    <row r="34" spans="1:2" ht="18.75">
      <c r="A34" s="106" t="s">
        <v>85</v>
      </c>
      <c r="B34" s="26">
        <v>42200000</v>
      </c>
    </row>
    <row r="35" spans="1:2" ht="18.75">
      <c r="A35" s="106" t="s">
        <v>86</v>
      </c>
      <c r="B35" s="26">
        <v>154800000</v>
      </c>
    </row>
    <row r="36" spans="1:2" ht="18.75">
      <c r="A36" s="106" t="s">
        <v>87</v>
      </c>
      <c r="B36" s="26">
        <v>93300000</v>
      </c>
    </row>
    <row r="37" spans="1:2" ht="18.75">
      <c r="A37" s="106" t="s">
        <v>88</v>
      </c>
      <c r="B37" s="26">
        <v>3000000</v>
      </c>
    </row>
    <row r="38" spans="1:2" ht="19.5" thickBot="1">
      <c r="A38" s="108" t="s">
        <v>89</v>
      </c>
      <c r="B38" s="29">
        <v>45200000</v>
      </c>
    </row>
    <row r="39" spans="1:2" ht="19.5" thickBot="1">
      <c r="A39" s="30" t="s">
        <v>99</v>
      </c>
      <c r="B39" s="32">
        <v>3104400000</v>
      </c>
    </row>
  </sheetData>
  <mergeCells count="2">
    <mergeCell ref="A1:B1"/>
    <mergeCell ref="A2:B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37"/>
  <sheetViews>
    <sheetView topLeftCell="F28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5.5703125" bestFit="1" customWidth="1"/>
    <col min="14" max="14" width="17.85546875" bestFit="1" customWidth="1"/>
  </cols>
  <sheetData>
    <row r="1" spans="1:15" ht="23.25" thickBot="1">
      <c r="A1" s="125" t="s">
        <v>20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7"/>
    </row>
    <row r="2" spans="1:15" ht="19.5" thickBot="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5" t="s">
        <v>14</v>
      </c>
      <c r="O2" s="43"/>
    </row>
    <row r="3" spans="1:15" ht="18.75">
      <c r="A3" s="34">
        <v>1</v>
      </c>
      <c r="B3" s="23"/>
      <c r="C3" s="23">
        <v>7297061</v>
      </c>
      <c r="D3" s="23">
        <v>18720565</v>
      </c>
      <c r="E3" s="23">
        <v>10250</v>
      </c>
      <c r="F3" s="23"/>
      <c r="G3" s="23">
        <v>13430984</v>
      </c>
      <c r="H3" s="23">
        <v>3220</v>
      </c>
      <c r="I3" s="23">
        <v>12112291</v>
      </c>
      <c r="J3" s="23">
        <v>9606527</v>
      </c>
      <c r="K3" s="23"/>
      <c r="L3" s="23">
        <v>11200036</v>
      </c>
      <c r="M3" s="23">
        <v>16365342</v>
      </c>
      <c r="N3" s="24">
        <v>88746276</v>
      </c>
    </row>
    <row r="4" spans="1:15" ht="18.75">
      <c r="A4" s="35">
        <v>2</v>
      </c>
      <c r="B4" s="21">
        <v>7989517</v>
      </c>
      <c r="C4" s="21">
        <v>6633534</v>
      </c>
      <c r="D4" s="21">
        <v>11998448</v>
      </c>
      <c r="E4" s="21"/>
      <c r="F4" s="21">
        <v>14338610</v>
      </c>
      <c r="G4" s="21">
        <v>11085922</v>
      </c>
      <c r="H4" s="21"/>
      <c r="I4" s="21">
        <v>6692052</v>
      </c>
      <c r="J4" s="21">
        <v>60840</v>
      </c>
      <c r="K4" s="21"/>
      <c r="L4" s="21">
        <v>10236427</v>
      </c>
      <c r="M4" s="21">
        <v>31000</v>
      </c>
      <c r="N4" s="26">
        <v>69066350</v>
      </c>
    </row>
    <row r="5" spans="1:15" ht="18.75">
      <c r="A5" s="35">
        <v>3</v>
      </c>
      <c r="B5" s="21">
        <v>6806799</v>
      </c>
      <c r="C5" s="21">
        <v>8379705</v>
      </c>
      <c r="D5" s="21">
        <v>15095883</v>
      </c>
      <c r="E5" s="21">
        <v>12459342</v>
      </c>
      <c r="F5" s="21">
        <v>8293628</v>
      </c>
      <c r="G5" s="21"/>
      <c r="H5" s="21">
        <v>11714897</v>
      </c>
      <c r="I5" s="21">
        <v>6097908</v>
      </c>
      <c r="J5" s="21"/>
      <c r="K5" s="21">
        <v>10003889</v>
      </c>
      <c r="L5" s="21">
        <v>8257550</v>
      </c>
      <c r="M5" s="21"/>
      <c r="N5" s="26">
        <v>87109601</v>
      </c>
    </row>
    <row r="6" spans="1:15" ht="18.75">
      <c r="A6" s="35">
        <v>4</v>
      </c>
      <c r="B6" s="21">
        <v>5273666</v>
      </c>
      <c r="C6" s="21">
        <v>22520</v>
      </c>
      <c r="D6" s="21"/>
      <c r="E6" s="21">
        <v>9754988</v>
      </c>
      <c r="F6" s="21">
        <v>7753830</v>
      </c>
      <c r="G6" s="21"/>
      <c r="H6" s="21">
        <v>12101519</v>
      </c>
      <c r="I6" s="21">
        <v>7629977</v>
      </c>
      <c r="J6" s="21">
        <v>13531440</v>
      </c>
      <c r="K6" s="21">
        <v>19788469</v>
      </c>
      <c r="L6" s="21">
        <v>8080</v>
      </c>
      <c r="M6" s="21">
        <v>9842343</v>
      </c>
      <c r="N6" s="26">
        <v>85706832</v>
      </c>
    </row>
    <row r="7" spans="1:15" ht="18.75">
      <c r="A7" s="35">
        <v>5</v>
      </c>
      <c r="B7" s="21">
        <v>4193721</v>
      </c>
      <c r="C7" s="21"/>
      <c r="D7" s="21"/>
      <c r="E7" s="21">
        <v>5431157</v>
      </c>
      <c r="F7" s="21">
        <v>7288789</v>
      </c>
      <c r="G7" s="21">
        <v>7701710</v>
      </c>
      <c r="H7" s="21">
        <v>9097277</v>
      </c>
      <c r="I7" s="21">
        <v>25540</v>
      </c>
      <c r="J7" s="21">
        <v>9839383</v>
      </c>
      <c r="K7" s="21">
        <v>12818693</v>
      </c>
      <c r="L7" s="21"/>
      <c r="M7" s="21">
        <v>8526830</v>
      </c>
      <c r="N7" s="26">
        <v>64923100</v>
      </c>
    </row>
    <row r="8" spans="1:15" ht="18.75">
      <c r="A8" s="35">
        <v>6</v>
      </c>
      <c r="B8" s="21">
        <v>6011480</v>
      </c>
      <c r="C8" s="21">
        <v>15710920</v>
      </c>
      <c r="D8" s="21">
        <v>10734789</v>
      </c>
      <c r="E8" s="21">
        <v>11294922</v>
      </c>
      <c r="F8" s="21">
        <v>11920</v>
      </c>
      <c r="G8" s="21">
        <v>5970737</v>
      </c>
      <c r="H8" s="21">
        <v>6116496</v>
      </c>
      <c r="I8" s="21"/>
      <c r="J8" s="21">
        <v>5186273</v>
      </c>
      <c r="K8" s="21">
        <v>4584739</v>
      </c>
      <c r="L8" s="21">
        <v>10199308</v>
      </c>
      <c r="M8" s="21">
        <v>6548769</v>
      </c>
      <c r="N8" s="26">
        <v>82370353</v>
      </c>
    </row>
    <row r="9" spans="1:15" ht="18.75">
      <c r="A9" s="35">
        <v>7</v>
      </c>
      <c r="B9" s="21"/>
      <c r="C9" s="21">
        <v>8727229</v>
      </c>
      <c r="D9" s="21">
        <v>11505694</v>
      </c>
      <c r="E9" s="21">
        <v>8954645</v>
      </c>
      <c r="F9" s="21"/>
      <c r="G9" s="21">
        <v>5715092</v>
      </c>
      <c r="H9" s="21">
        <v>8061382</v>
      </c>
      <c r="I9" s="21">
        <v>6375066</v>
      </c>
      <c r="J9" s="21">
        <v>6588045</v>
      </c>
      <c r="K9" s="21">
        <v>2740</v>
      </c>
      <c r="L9" s="21">
        <v>6827057</v>
      </c>
      <c r="M9" s="21">
        <v>5458553</v>
      </c>
      <c r="N9" s="26">
        <v>68215503</v>
      </c>
    </row>
    <row r="10" spans="1:15" ht="18.75">
      <c r="A10" s="35">
        <v>8</v>
      </c>
      <c r="B10" s="21"/>
      <c r="C10" s="21">
        <v>13544514</v>
      </c>
      <c r="D10" s="21">
        <v>9991314</v>
      </c>
      <c r="E10" s="21">
        <v>3000</v>
      </c>
      <c r="F10" s="21">
        <v>15680849</v>
      </c>
      <c r="G10" s="21">
        <v>4819144</v>
      </c>
      <c r="H10" s="21">
        <v>36040</v>
      </c>
      <c r="I10" s="21">
        <v>7467092</v>
      </c>
      <c r="J10" s="21">
        <v>4032967</v>
      </c>
      <c r="K10" s="21"/>
      <c r="L10" s="21">
        <v>7496419</v>
      </c>
      <c r="M10" s="21"/>
      <c r="N10" s="26">
        <v>63071339</v>
      </c>
    </row>
    <row r="11" spans="1:15" ht="18.75">
      <c r="A11" s="35">
        <v>9</v>
      </c>
      <c r="B11" s="21">
        <v>11666584</v>
      </c>
      <c r="C11" s="21">
        <v>8424962</v>
      </c>
      <c r="D11" s="21">
        <v>4861188</v>
      </c>
      <c r="E11" s="21"/>
      <c r="F11" s="21">
        <v>8452871</v>
      </c>
      <c r="G11" s="21">
        <v>5955084</v>
      </c>
      <c r="H11" s="21"/>
      <c r="I11" s="21">
        <v>8051275</v>
      </c>
      <c r="J11" s="21">
        <v>4200</v>
      </c>
      <c r="K11" s="21">
        <v>8431443</v>
      </c>
      <c r="L11" s="21">
        <v>5967325</v>
      </c>
      <c r="M11" s="21"/>
      <c r="N11" s="26">
        <v>61814932</v>
      </c>
    </row>
    <row r="12" spans="1:15" ht="18.75">
      <c r="A12" s="35">
        <v>10</v>
      </c>
      <c r="B12" s="21">
        <v>5229191</v>
      </c>
      <c r="C12" s="21">
        <v>5534248</v>
      </c>
      <c r="D12" s="21">
        <v>8338371</v>
      </c>
      <c r="E12" s="21">
        <v>9587375</v>
      </c>
      <c r="F12" s="21">
        <v>9407305</v>
      </c>
      <c r="G12" s="21"/>
      <c r="H12" s="21">
        <v>9454296</v>
      </c>
      <c r="I12" s="21">
        <v>8338147</v>
      </c>
      <c r="J12" s="21"/>
      <c r="K12" s="21">
        <v>9214804</v>
      </c>
      <c r="L12" s="21">
        <v>7749532</v>
      </c>
      <c r="M12" s="21"/>
      <c r="N12" s="26">
        <v>72853269</v>
      </c>
    </row>
    <row r="13" spans="1:15" ht="18.75">
      <c r="A13" s="35">
        <v>11</v>
      </c>
      <c r="B13" s="21">
        <v>10235986</v>
      </c>
      <c r="C13" s="21">
        <v>38190</v>
      </c>
      <c r="D13" s="21">
        <v>2460</v>
      </c>
      <c r="E13" s="21">
        <v>6252773</v>
      </c>
      <c r="F13" s="21">
        <v>15304548</v>
      </c>
      <c r="G13" s="21"/>
      <c r="H13" s="21">
        <v>8127244</v>
      </c>
      <c r="I13" s="21">
        <v>9159516</v>
      </c>
      <c r="J13" s="21">
        <v>7381094</v>
      </c>
      <c r="K13" s="21">
        <v>6188388</v>
      </c>
      <c r="L13" s="21">
        <v>62800</v>
      </c>
      <c r="M13" s="21">
        <v>11063864</v>
      </c>
      <c r="N13" s="26">
        <v>73816863</v>
      </c>
    </row>
    <row r="14" spans="1:15" ht="18.75">
      <c r="A14" s="35">
        <v>12</v>
      </c>
      <c r="B14" s="21">
        <v>8252938</v>
      </c>
      <c r="C14" s="21"/>
      <c r="D14" s="21"/>
      <c r="E14" s="21"/>
      <c r="F14" s="21">
        <v>4043861</v>
      </c>
      <c r="G14" s="21"/>
      <c r="H14" s="21">
        <v>6186162</v>
      </c>
      <c r="I14" s="21">
        <v>13600</v>
      </c>
      <c r="J14" s="21">
        <v>7763821</v>
      </c>
      <c r="K14" s="21">
        <v>7377435</v>
      </c>
      <c r="L14" s="21"/>
      <c r="M14" s="21">
        <v>7089625</v>
      </c>
      <c r="N14" s="26">
        <v>40727442</v>
      </c>
    </row>
    <row r="15" spans="1:15" ht="18.75">
      <c r="A15" s="35">
        <v>13</v>
      </c>
      <c r="B15" s="21">
        <v>14531782</v>
      </c>
      <c r="C15" s="21">
        <v>13206541</v>
      </c>
      <c r="D15" s="21">
        <v>9596830</v>
      </c>
      <c r="E15" s="21"/>
      <c r="F15" s="21"/>
      <c r="G15" s="21">
        <v>7381039</v>
      </c>
      <c r="H15" s="21">
        <v>6313958</v>
      </c>
      <c r="I15" s="21"/>
      <c r="J15" s="21">
        <v>6006828</v>
      </c>
      <c r="K15" s="21">
        <v>6636839</v>
      </c>
      <c r="L15" s="21">
        <v>6378239</v>
      </c>
      <c r="M15" s="21">
        <v>6068711</v>
      </c>
      <c r="N15" s="26">
        <v>76120767</v>
      </c>
    </row>
    <row r="16" spans="1:15" ht="18.75">
      <c r="A16" s="35">
        <v>14</v>
      </c>
      <c r="B16" s="21"/>
      <c r="C16" s="21">
        <v>7524481</v>
      </c>
      <c r="D16" s="21">
        <v>7321342</v>
      </c>
      <c r="E16" s="21"/>
      <c r="F16" s="21"/>
      <c r="G16" s="21">
        <v>11118045</v>
      </c>
      <c r="H16" s="21">
        <v>4299593</v>
      </c>
      <c r="I16" s="21">
        <v>4006596</v>
      </c>
      <c r="J16" s="21">
        <v>7841210</v>
      </c>
      <c r="K16" s="21">
        <v>10880</v>
      </c>
      <c r="L16" s="21">
        <v>4880735</v>
      </c>
      <c r="M16" s="21">
        <v>6760720</v>
      </c>
      <c r="N16" s="26">
        <v>53763602</v>
      </c>
    </row>
    <row r="17" spans="1:14" ht="18.75">
      <c r="A17" s="35">
        <v>15</v>
      </c>
      <c r="B17" s="21">
        <v>3720030</v>
      </c>
      <c r="C17" s="21">
        <v>8061423</v>
      </c>
      <c r="D17" s="21">
        <v>18117705</v>
      </c>
      <c r="E17" s="21">
        <v>8200</v>
      </c>
      <c r="F17" s="21"/>
      <c r="G17" s="21">
        <v>3237436</v>
      </c>
      <c r="H17" s="21">
        <v>15860</v>
      </c>
      <c r="I17" s="21"/>
      <c r="J17" s="21">
        <v>4318768</v>
      </c>
      <c r="K17" s="21"/>
      <c r="L17" s="21">
        <v>5431892</v>
      </c>
      <c r="M17" s="21">
        <v>8832629</v>
      </c>
      <c r="N17" s="26">
        <v>51743943</v>
      </c>
    </row>
    <row r="18" spans="1:14" ht="18.75">
      <c r="A18" s="35">
        <v>16</v>
      </c>
      <c r="B18" s="21">
        <v>3691798</v>
      </c>
      <c r="C18" s="21">
        <v>3404943</v>
      </c>
      <c r="D18" s="21">
        <v>11396470</v>
      </c>
      <c r="E18" s="21"/>
      <c r="F18" s="21">
        <v>6450295</v>
      </c>
      <c r="G18" s="21">
        <v>6865192</v>
      </c>
      <c r="H18" s="21"/>
      <c r="I18" s="21">
        <v>7061653</v>
      </c>
      <c r="J18" s="21"/>
      <c r="K18" s="21">
        <v>7699068</v>
      </c>
      <c r="L18" s="21">
        <v>5923654</v>
      </c>
      <c r="M18" s="21"/>
      <c r="N18" s="26">
        <v>52493073</v>
      </c>
    </row>
    <row r="19" spans="1:14" ht="18.75">
      <c r="A19" s="35">
        <v>17</v>
      </c>
      <c r="B19" s="21">
        <v>7811508</v>
      </c>
      <c r="C19" s="21">
        <v>5524204</v>
      </c>
      <c r="D19" s="21">
        <v>2061112</v>
      </c>
      <c r="E19" s="21">
        <v>8312811</v>
      </c>
      <c r="F19" s="21">
        <v>9375186</v>
      </c>
      <c r="G19" s="21">
        <v>16760</v>
      </c>
      <c r="H19" s="21">
        <v>7069766</v>
      </c>
      <c r="I19" s="21">
        <v>4417756</v>
      </c>
      <c r="J19" s="21"/>
      <c r="K19" s="21">
        <v>8658755</v>
      </c>
      <c r="L19" s="21">
        <v>6235998</v>
      </c>
      <c r="M19" s="21"/>
      <c r="N19" s="26">
        <v>59483856</v>
      </c>
    </row>
    <row r="20" spans="1:14" ht="18.75">
      <c r="A20" s="35">
        <v>18</v>
      </c>
      <c r="B20" s="21">
        <v>5516249</v>
      </c>
      <c r="C20" s="21">
        <v>22860</v>
      </c>
      <c r="D20" s="21">
        <v>360</v>
      </c>
      <c r="E20" s="21">
        <v>9606993</v>
      </c>
      <c r="F20" s="21">
        <v>6988535</v>
      </c>
      <c r="G20" s="21"/>
      <c r="H20" s="21">
        <v>6813258</v>
      </c>
      <c r="I20" s="21">
        <v>5073878</v>
      </c>
      <c r="J20" s="21">
        <v>5973399</v>
      </c>
      <c r="K20" s="21">
        <v>9951252</v>
      </c>
      <c r="L20" s="21"/>
      <c r="M20" s="21">
        <v>9403998</v>
      </c>
      <c r="N20" s="26">
        <v>59350782</v>
      </c>
    </row>
    <row r="21" spans="1:14" ht="18.75">
      <c r="A21" s="35">
        <v>19</v>
      </c>
      <c r="B21" s="21">
        <v>4651036</v>
      </c>
      <c r="C21" s="21"/>
      <c r="D21" s="21"/>
      <c r="E21" s="21">
        <v>5728958</v>
      </c>
      <c r="F21" s="21">
        <v>7283529</v>
      </c>
      <c r="G21" s="21">
        <v>10717612</v>
      </c>
      <c r="H21" s="21">
        <v>6512408</v>
      </c>
      <c r="I21" s="21"/>
      <c r="J21" s="21">
        <v>5898928</v>
      </c>
      <c r="K21" s="21">
        <v>10209524</v>
      </c>
      <c r="L21" s="21"/>
      <c r="M21" s="21">
        <v>7555265</v>
      </c>
      <c r="N21" s="26">
        <v>58557260</v>
      </c>
    </row>
    <row r="22" spans="1:14" ht="18.75">
      <c r="A22" s="35">
        <v>20</v>
      </c>
      <c r="B22" s="21">
        <v>7262592</v>
      </c>
      <c r="C22" s="21">
        <v>14177513</v>
      </c>
      <c r="D22" s="21">
        <v>10608798</v>
      </c>
      <c r="E22" s="21">
        <v>9372983</v>
      </c>
      <c r="F22" s="21">
        <v>13500</v>
      </c>
      <c r="G22" s="21">
        <v>14635868</v>
      </c>
      <c r="H22" s="21">
        <v>9761533</v>
      </c>
      <c r="I22" s="21"/>
      <c r="J22" s="21">
        <v>17534803</v>
      </c>
      <c r="K22" s="21">
        <v>14506571</v>
      </c>
      <c r="L22" s="21">
        <v>16056546</v>
      </c>
      <c r="M22" s="21">
        <v>16606865</v>
      </c>
      <c r="N22" s="26">
        <v>130537572</v>
      </c>
    </row>
    <row r="23" spans="1:14" ht="18.75">
      <c r="A23" s="35">
        <v>21</v>
      </c>
      <c r="B23" s="21"/>
      <c r="C23" s="21">
        <v>9365588</v>
      </c>
      <c r="D23" s="21">
        <v>15230824</v>
      </c>
      <c r="E23" s="21">
        <v>13641083</v>
      </c>
      <c r="F23" s="21"/>
      <c r="G23" s="21">
        <v>13453790</v>
      </c>
      <c r="H23" s="21">
        <v>15498449</v>
      </c>
      <c r="I23" s="21">
        <v>7488785</v>
      </c>
      <c r="J23" s="21">
        <v>7855194</v>
      </c>
      <c r="K23" s="21">
        <v>20380</v>
      </c>
      <c r="L23" s="21">
        <v>9994373</v>
      </c>
      <c r="M23" s="21">
        <v>14535232</v>
      </c>
      <c r="N23" s="26">
        <v>107083698</v>
      </c>
    </row>
    <row r="24" spans="1:14" ht="18.75">
      <c r="A24" s="35">
        <v>22</v>
      </c>
      <c r="B24" s="21"/>
      <c r="C24" s="21">
        <v>13172197</v>
      </c>
      <c r="D24" s="33">
        <v>25980842</v>
      </c>
      <c r="E24" s="21">
        <v>22920</v>
      </c>
      <c r="F24" s="21">
        <v>13310992</v>
      </c>
      <c r="G24" s="21">
        <v>12813052</v>
      </c>
      <c r="H24" s="21">
        <v>20000</v>
      </c>
      <c r="I24" s="21">
        <v>12397210</v>
      </c>
      <c r="J24" s="21">
        <v>8813667</v>
      </c>
      <c r="K24" s="21"/>
      <c r="L24" s="21">
        <v>14661968</v>
      </c>
      <c r="M24" s="21">
        <v>12246530</v>
      </c>
      <c r="N24" s="26">
        <v>113439378</v>
      </c>
    </row>
    <row r="25" spans="1:14" ht="18.75">
      <c r="A25" s="35">
        <v>23</v>
      </c>
      <c r="B25" s="21">
        <v>16605769</v>
      </c>
      <c r="C25" s="21">
        <v>13804858</v>
      </c>
      <c r="D25" s="21">
        <v>16420151</v>
      </c>
      <c r="E25" s="21"/>
      <c r="F25" s="21">
        <v>13100006</v>
      </c>
      <c r="G25" s="41">
        <v>23401723</v>
      </c>
      <c r="H25" s="21"/>
      <c r="I25" s="21">
        <v>13615395</v>
      </c>
      <c r="J25" s="21">
        <v>108400</v>
      </c>
      <c r="K25" s="21">
        <v>21700672</v>
      </c>
      <c r="L25" s="21">
        <v>14888684</v>
      </c>
      <c r="M25" s="21"/>
      <c r="N25" s="26">
        <v>133645658</v>
      </c>
    </row>
    <row r="26" spans="1:14" ht="18.75">
      <c r="A26" s="35">
        <v>24</v>
      </c>
      <c r="B26" s="33">
        <v>28455671</v>
      </c>
      <c r="C26" s="21">
        <v>14642621</v>
      </c>
      <c r="D26" s="21">
        <v>23112522</v>
      </c>
      <c r="E26" s="21">
        <v>24544518</v>
      </c>
      <c r="F26" s="33">
        <v>21053885</v>
      </c>
      <c r="G26" s="21">
        <v>71920</v>
      </c>
      <c r="H26" s="21">
        <v>23307376</v>
      </c>
      <c r="I26" s="21">
        <v>11151786</v>
      </c>
      <c r="J26" s="21"/>
      <c r="K26" s="33">
        <v>23751399</v>
      </c>
      <c r="L26" s="21">
        <v>15131865</v>
      </c>
      <c r="M26" s="21"/>
      <c r="N26" s="26">
        <v>185223563</v>
      </c>
    </row>
    <row r="27" spans="1:14" ht="18.75">
      <c r="A27" s="35">
        <v>25</v>
      </c>
      <c r="B27" s="21">
        <v>27392483</v>
      </c>
      <c r="C27" s="21">
        <v>234260</v>
      </c>
      <c r="D27" s="21">
        <v>24860</v>
      </c>
      <c r="E27" s="21">
        <v>17074307</v>
      </c>
      <c r="F27" s="21">
        <v>14939239</v>
      </c>
      <c r="G27" s="21"/>
      <c r="H27" s="21">
        <v>15424460</v>
      </c>
      <c r="I27" s="21">
        <v>15904200</v>
      </c>
      <c r="J27" s="21">
        <v>21883493</v>
      </c>
      <c r="K27" s="21">
        <v>14886500</v>
      </c>
      <c r="L27" s="21">
        <v>4440</v>
      </c>
      <c r="M27" s="21"/>
      <c r="N27" s="26">
        <v>127768242</v>
      </c>
    </row>
    <row r="28" spans="1:14" ht="18.75">
      <c r="A28" s="35">
        <v>26</v>
      </c>
      <c r="B28" s="21">
        <v>24939272</v>
      </c>
      <c r="C28" s="21"/>
      <c r="D28" s="21"/>
      <c r="E28" s="33">
        <v>41216693</v>
      </c>
      <c r="F28" s="21">
        <v>17237274</v>
      </c>
      <c r="G28" s="33">
        <v>36297877</v>
      </c>
      <c r="H28" s="21">
        <v>24247112</v>
      </c>
      <c r="I28" s="21"/>
      <c r="J28" s="21">
        <v>14718689</v>
      </c>
      <c r="K28" s="21">
        <v>11832330</v>
      </c>
      <c r="L28" s="21"/>
      <c r="M28" s="21">
        <v>19382411</v>
      </c>
      <c r="N28" s="26">
        <v>189871658</v>
      </c>
    </row>
    <row r="29" spans="1:14" ht="18.75">
      <c r="A29" s="35">
        <v>27</v>
      </c>
      <c r="B29" s="21">
        <v>21645430</v>
      </c>
      <c r="C29" s="21"/>
      <c r="D29" s="21">
        <v>26261081</v>
      </c>
      <c r="E29" s="21">
        <v>16038541</v>
      </c>
      <c r="F29" s="21">
        <v>1250</v>
      </c>
      <c r="G29" s="21">
        <v>17048232</v>
      </c>
      <c r="H29" s="21">
        <v>17520806</v>
      </c>
      <c r="I29" s="21"/>
      <c r="J29" s="33">
        <v>23615393</v>
      </c>
      <c r="K29" s="21">
        <v>19932616</v>
      </c>
      <c r="L29" s="33">
        <v>32087740</v>
      </c>
      <c r="M29" s="33">
        <v>28691415</v>
      </c>
      <c r="N29" s="26">
        <v>202842504</v>
      </c>
    </row>
    <row r="30" spans="1:14" ht="18.75">
      <c r="A30" s="35">
        <v>28</v>
      </c>
      <c r="B30" s="21">
        <v>7120</v>
      </c>
      <c r="C30" s="33">
        <v>43777696</v>
      </c>
      <c r="D30" s="21">
        <v>17254067</v>
      </c>
      <c r="E30" s="21">
        <v>18336176</v>
      </c>
      <c r="F30" s="21"/>
      <c r="G30" s="21">
        <v>11535214</v>
      </c>
      <c r="H30" s="21">
        <v>13917991</v>
      </c>
      <c r="I30" s="21">
        <v>17352494</v>
      </c>
      <c r="J30" s="21">
        <v>15219965</v>
      </c>
      <c r="K30" s="21">
        <v>74000</v>
      </c>
      <c r="L30" s="21">
        <v>21881570</v>
      </c>
      <c r="M30" s="21">
        <v>19704141</v>
      </c>
      <c r="N30" s="26">
        <v>179060434</v>
      </c>
    </row>
    <row r="31" spans="1:14" ht="18.75">
      <c r="A31" s="35">
        <v>29</v>
      </c>
      <c r="B31" s="21"/>
      <c r="C31" s="21"/>
      <c r="D31" s="21">
        <v>9479227</v>
      </c>
      <c r="E31" s="21">
        <v>9600</v>
      </c>
      <c r="F31" s="21">
        <v>19846095</v>
      </c>
      <c r="G31" s="21">
        <v>9687169</v>
      </c>
      <c r="H31" s="21">
        <v>1620</v>
      </c>
      <c r="I31" s="21">
        <v>13085938</v>
      </c>
      <c r="J31" s="21">
        <v>19883457</v>
      </c>
      <c r="K31" s="21"/>
      <c r="L31" s="21">
        <v>13115914</v>
      </c>
      <c r="M31" s="21">
        <v>11770715</v>
      </c>
      <c r="N31" s="26">
        <v>96879735</v>
      </c>
    </row>
    <row r="32" spans="1:14" ht="18.75">
      <c r="A32" s="35">
        <v>30</v>
      </c>
      <c r="B32" s="21">
        <v>18684868</v>
      </c>
      <c r="C32" s="21"/>
      <c r="D32" s="21">
        <v>8657007</v>
      </c>
      <c r="E32" s="21"/>
      <c r="F32" s="21">
        <v>15008109</v>
      </c>
      <c r="G32" s="21">
        <v>13697905</v>
      </c>
      <c r="H32" s="21"/>
      <c r="I32" s="21">
        <v>11622571</v>
      </c>
      <c r="J32" s="21"/>
      <c r="K32" s="21">
        <v>19820507</v>
      </c>
      <c r="L32" s="21">
        <v>11816341</v>
      </c>
      <c r="M32" s="21">
        <v>13856728</v>
      </c>
      <c r="N32" s="26">
        <v>113164036</v>
      </c>
    </row>
    <row r="33" spans="1:14" ht="19.5" thickBot="1">
      <c r="A33" s="37">
        <v>31</v>
      </c>
      <c r="B33" s="38">
        <v>20540180</v>
      </c>
      <c r="C33" s="38"/>
      <c r="D33" s="38">
        <v>12377400</v>
      </c>
      <c r="E33" s="38"/>
      <c r="F33" s="38">
        <v>17965018</v>
      </c>
      <c r="G33" s="38"/>
      <c r="H33" s="42">
        <v>25063727</v>
      </c>
      <c r="I33" s="42">
        <v>23065759</v>
      </c>
      <c r="J33" s="38"/>
      <c r="K33" s="38">
        <v>15352751</v>
      </c>
      <c r="L33" s="38"/>
      <c r="M33" s="38">
        <v>1177500</v>
      </c>
      <c r="N33" s="40">
        <v>115542335</v>
      </c>
    </row>
    <row r="34" spans="1:14" ht="19.5" thickBot="1">
      <c r="A34" s="30" t="s">
        <v>16</v>
      </c>
      <c r="B34" s="31">
        <v>271115670</v>
      </c>
      <c r="C34" s="31">
        <v>221232068</v>
      </c>
      <c r="D34" s="31">
        <v>305149310</v>
      </c>
      <c r="E34" s="31">
        <v>227662235</v>
      </c>
      <c r="F34" s="31">
        <v>253149124</v>
      </c>
      <c r="G34" s="31">
        <v>246657507</v>
      </c>
      <c r="H34" s="31">
        <v>246686450</v>
      </c>
      <c r="I34" s="31">
        <v>218206485</v>
      </c>
      <c r="J34" s="31">
        <v>223666784</v>
      </c>
      <c r="K34" s="31">
        <v>263454644</v>
      </c>
      <c r="L34" s="31">
        <v>246494493</v>
      </c>
      <c r="M34" s="31">
        <v>241519186</v>
      </c>
      <c r="N34" s="32">
        <v>2964993956</v>
      </c>
    </row>
    <row r="36" spans="1:14" ht="18.75">
      <c r="A36" s="44" t="s">
        <v>17</v>
      </c>
      <c r="B36" s="48" t="s">
        <v>2</v>
      </c>
      <c r="C36" s="48" t="s">
        <v>3</v>
      </c>
      <c r="D36" s="48" t="s">
        <v>4</v>
      </c>
      <c r="E36" s="48" t="s">
        <v>5</v>
      </c>
      <c r="F36" s="48" t="s">
        <v>6</v>
      </c>
      <c r="G36" s="48" t="s">
        <v>7</v>
      </c>
      <c r="H36" s="48" t="s">
        <v>8</v>
      </c>
      <c r="I36" s="48" t="s">
        <v>9</v>
      </c>
      <c r="J36" s="48" t="s">
        <v>10</v>
      </c>
      <c r="K36" s="48" t="s">
        <v>11</v>
      </c>
      <c r="L36" s="48" t="s">
        <v>12</v>
      </c>
      <c r="M36" s="48" t="s">
        <v>13</v>
      </c>
      <c r="N36" s="48" t="s">
        <v>14</v>
      </c>
    </row>
    <row r="37" spans="1:14" ht="18.75">
      <c r="A37" s="45" t="s">
        <v>18</v>
      </c>
      <c r="B37" s="46">
        <f>+B26</f>
        <v>28455671</v>
      </c>
      <c r="C37" s="46">
        <f>+C30</f>
        <v>43777696</v>
      </c>
      <c r="D37" s="46">
        <f>+D24</f>
        <v>25980842</v>
      </c>
      <c r="E37" s="46">
        <f>+E28</f>
        <v>41216693</v>
      </c>
      <c r="F37" s="46">
        <f>+F26</f>
        <v>21053885</v>
      </c>
      <c r="G37" s="46">
        <f>+G28</f>
        <v>36297877</v>
      </c>
      <c r="H37" s="46">
        <f>+H33</f>
        <v>25063727</v>
      </c>
      <c r="I37" s="46">
        <f>+I33</f>
        <v>23065759</v>
      </c>
      <c r="J37" s="46">
        <f>+J29</f>
        <v>23615393</v>
      </c>
      <c r="K37" s="46">
        <f>+K26</f>
        <v>23751399</v>
      </c>
      <c r="L37" s="46">
        <f>+L29</f>
        <v>32087740</v>
      </c>
      <c r="M37" s="46">
        <f>+M29</f>
        <v>28691415</v>
      </c>
      <c r="N37" s="47">
        <f>+SUM(B37:M37)</f>
        <v>353058097</v>
      </c>
    </row>
  </sheetData>
  <mergeCells count="1">
    <mergeCell ref="A1:N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37"/>
  <sheetViews>
    <sheetView topLeftCell="C25" workbookViewId="0">
      <selection activeCell="P29" sqref="P29"/>
    </sheetView>
  </sheetViews>
  <sheetFormatPr baseColWidth="10" defaultRowHeight="15"/>
  <cols>
    <col min="1" max="1" width="12.7109375" style="1" bestFit="1" customWidth="1"/>
    <col min="2" max="2" width="8.140625" bestFit="1" customWidth="1"/>
    <col min="3" max="3" width="10.42578125" bestFit="1" customWidth="1"/>
    <col min="4" max="4" width="8.28515625" bestFit="1" customWidth="1"/>
    <col min="5" max="5" width="6.85546875" bestFit="1" customWidth="1"/>
    <col min="6" max="6" width="7.42578125" bestFit="1" customWidth="1"/>
    <col min="7" max="8" width="15.5703125" bestFit="1" customWidth="1"/>
    <col min="9" max="13" width="17.85546875" bestFit="1" customWidth="1"/>
    <col min="14" max="14" width="19.28515625" bestFit="1" customWidth="1"/>
  </cols>
  <sheetData>
    <row r="1" spans="1:15" ht="23.25" thickBot="1">
      <c r="A1" s="122" t="s">
        <v>19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5" ht="19.5" thickBot="1">
      <c r="A2" s="49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  <c r="O2" s="50"/>
    </row>
    <row r="3" spans="1:15" ht="18.75">
      <c r="A3" s="51">
        <v>1</v>
      </c>
      <c r="B3" s="23"/>
      <c r="C3" s="23"/>
      <c r="D3" s="23"/>
      <c r="E3" s="23"/>
      <c r="F3" s="23"/>
      <c r="G3" s="23"/>
      <c r="H3" s="23"/>
      <c r="I3" s="23">
        <v>63713620</v>
      </c>
      <c r="J3" s="23">
        <v>36759592</v>
      </c>
      <c r="K3" s="23"/>
      <c r="L3" s="23">
        <v>54517472</v>
      </c>
      <c r="M3" s="23">
        <v>92490604</v>
      </c>
      <c r="N3" s="24">
        <v>247481288</v>
      </c>
    </row>
    <row r="4" spans="1:15" ht="18.75">
      <c r="A4" s="52">
        <v>2</v>
      </c>
      <c r="B4" s="21"/>
      <c r="C4" s="21"/>
      <c r="D4" s="21"/>
      <c r="E4" s="21"/>
      <c r="F4" s="21"/>
      <c r="G4" s="21"/>
      <c r="H4" s="21"/>
      <c r="I4" s="21">
        <v>58412111</v>
      </c>
      <c r="J4" s="21"/>
      <c r="K4" s="21"/>
      <c r="L4" s="21">
        <v>44106267</v>
      </c>
      <c r="M4" s="21"/>
      <c r="N4" s="26">
        <v>102518378</v>
      </c>
    </row>
    <row r="5" spans="1:15" ht="18.75">
      <c r="A5" s="52">
        <v>3</v>
      </c>
      <c r="B5" s="21"/>
      <c r="C5" s="21"/>
      <c r="D5" s="21"/>
      <c r="E5" s="21"/>
      <c r="F5" s="21"/>
      <c r="G5" s="21"/>
      <c r="H5" s="21">
        <v>6034722</v>
      </c>
      <c r="I5" s="21">
        <v>90869240</v>
      </c>
      <c r="J5" s="21"/>
      <c r="K5" s="21">
        <v>46181397</v>
      </c>
      <c r="L5" s="21">
        <v>59194836</v>
      </c>
      <c r="M5" s="21"/>
      <c r="N5" s="26">
        <v>202280195</v>
      </c>
    </row>
    <row r="6" spans="1:15" ht="18.75">
      <c r="A6" s="52">
        <v>4</v>
      </c>
      <c r="B6" s="21"/>
      <c r="C6" s="21"/>
      <c r="D6" s="21"/>
      <c r="E6" s="21"/>
      <c r="F6" s="21"/>
      <c r="G6" s="21"/>
      <c r="H6" s="21">
        <v>7531446</v>
      </c>
      <c r="I6" s="21">
        <v>105608843</v>
      </c>
      <c r="J6" s="21">
        <v>64102180</v>
      </c>
      <c r="K6" s="21">
        <v>31338285</v>
      </c>
      <c r="L6" s="21">
        <v>1277500</v>
      </c>
      <c r="M6" s="21">
        <v>87251748</v>
      </c>
      <c r="N6" s="26">
        <v>297110002</v>
      </c>
    </row>
    <row r="7" spans="1:15" ht="18.75">
      <c r="A7" s="52">
        <v>5</v>
      </c>
      <c r="B7" s="21"/>
      <c r="C7" s="21"/>
      <c r="D7" s="21"/>
      <c r="E7" s="21"/>
      <c r="F7" s="21"/>
      <c r="G7" s="21"/>
      <c r="H7" s="21">
        <v>10801388</v>
      </c>
      <c r="I7" s="21"/>
      <c r="J7" s="21">
        <v>62522661</v>
      </c>
      <c r="K7" s="21">
        <v>90442238</v>
      </c>
      <c r="L7" s="21"/>
      <c r="M7" s="21">
        <v>75498825</v>
      </c>
      <c r="N7" s="26">
        <v>239265112</v>
      </c>
    </row>
    <row r="8" spans="1:15" ht="18.75">
      <c r="A8" s="52">
        <v>6</v>
      </c>
      <c r="B8" s="21"/>
      <c r="C8" s="21"/>
      <c r="D8" s="21"/>
      <c r="E8" s="21"/>
      <c r="F8" s="21"/>
      <c r="G8" s="21"/>
      <c r="H8" s="21">
        <v>22940599</v>
      </c>
      <c r="I8" s="21"/>
      <c r="J8" s="21">
        <v>117745479</v>
      </c>
      <c r="K8" s="41">
        <v>180071356</v>
      </c>
      <c r="L8" s="21">
        <v>92343719</v>
      </c>
      <c r="M8" s="21">
        <v>54624177</v>
      </c>
      <c r="N8" s="26">
        <v>467725330</v>
      </c>
    </row>
    <row r="9" spans="1:15" ht="18.75">
      <c r="A9" s="52">
        <v>7</v>
      </c>
      <c r="B9" s="21"/>
      <c r="C9" s="21"/>
      <c r="D9" s="21"/>
      <c r="E9" s="21"/>
      <c r="F9" s="21"/>
      <c r="G9" s="21"/>
      <c r="H9" s="21">
        <v>19144572</v>
      </c>
      <c r="I9" s="21">
        <v>122558384</v>
      </c>
      <c r="J9" s="21">
        <v>68465151</v>
      </c>
      <c r="K9" s="21"/>
      <c r="L9" s="21">
        <v>90936750</v>
      </c>
      <c r="M9" s="21">
        <v>68577602</v>
      </c>
      <c r="N9" s="26">
        <v>369682459</v>
      </c>
    </row>
    <row r="10" spans="1:15" ht="18.75">
      <c r="A10" s="52">
        <v>8</v>
      </c>
      <c r="B10" s="21"/>
      <c r="C10" s="21"/>
      <c r="D10" s="21"/>
      <c r="E10" s="21"/>
      <c r="F10" s="21"/>
      <c r="G10" s="21"/>
      <c r="H10" s="21"/>
      <c r="I10" s="21">
        <v>85688064</v>
      </c>
      <c r="J10" s="21">
        <v>92406714</v>
      </c>
      <c r="K10" s="21"/>
      <c r="L10" s="21">
        <v>111993195</v>
      </c>
      <c r="M10" s="21"/>
      <c r="N10" s="26">
        <v>290087973</v>
      </c>
    </row>
    <row r="11" spans="1:15" ht="18.75">
      <c r="A11" s="52">
        <v>9</v>
      </c>
      <c r="B11" s="21"/>
      <c r="C11" s="21"/>
      <c r="D11" s="21"/>
      <c r="E11" s="21"/>
      <c r="F11" s="21"/>
      <c r="G11" s="21"/>
      <c r="H11" s="21"/>
      <c r="I11" s="21">
        <v>214614261</v>
      </c>
      <c r="J11" s="21"/>
      <c r="K11" s="21">
        <v>89180607</v>
      </c>
      <c r="L11" s="21">
        <v>99190936</v>
      </c>
      <c r="M11" s="21"/>
      <c r="N11" s="26">
        <v>402985804</v>
      </c>
    </row>
    <row r="12" spans="1:15" ht="18.75">
      <c r="A12" s="52">
        <v>10</v>
      </c>
      <c r="B12" s="21"/>
      <c r="C12" s="21"/>
      <c r="D12" s="21"/>
      <c r="E12" s="21"/>
      <c r="F12" s="21"/>
      <c r="G12" s="21"/>
      <c r="H12" s="21">
        <v>10558300</v>
      </c>
      <c r="I12" s="21">
        <v>98599041</v>
      </c>
      <c r="J12" s="21"/>
      <c r="K12" s="21">
        <v>110945527</v>
      </c>
      <c r="L12" s="21">
        <v>142458674</v>
      </c>
      <c r="M12" s="21"/>
      <c r="N12" s="26">
        <v>362561542</v>
      </c>
    </row>
    <row r="13" spans="1:15" ht="18.75">
      <c r="A13" s="52">
        <v>11</v>
      </c>
      <c r="B13" s="21"/>
      <c r="C13" s="21"/>
      <c r="D13" s="21"/>
      <c r="E13" s="21"/>
      <c r="F13" s="21"/>
      <c r="G13" s="21"/>
      <c r="H13" s="21">
        <v>58686516</v>
      </c>
      <c r="I13" s="33">
        <v>359425832</v>
      </c>
      <c r="J13" s="21">
        <v>119505021</v>
      </c>
      <c r="K13" s="21">
        <v>135571530</v>
      </c>
      <c r="L13" s="21"/>
      <c r="M13" s="21">
        <v>181440170</v>
      </c>
      <c r="N13" s="26">
        <v>854629069</v>
      </c>
    </row>
    <row r="14" spans="1:15" ht="18.75">
      <c r="A14" s="52">
        <v>12</v>
      </c>
      <c r="B14" s="21"/>
      <c r="C14" s="21"/>
      <c r="D14" s="21"/>
      <c r="E14" s="21"/>
      <c r="F14" s="21"/>
      <c r="G14" s="21"/>
      <c r="H14" s="21">
        <v>19214068</v>
      </c>
      <c r="I14" s="21"/>
      <c r="J14" s="21">
        <v>121677426</v>
      </c>
      <c r="K14" s="21">
        <v>111349309</v>
      </c>
      <c r="L14" s="21"/>
      <c r="M14" s="33">
        <v>333577499</v>
      </c>
      <c r="N14" s="26">
        <v>585818302</v>
      </c>
    </row>
    <row r="15" spans="1:15" ht="18.75">
      <c r="A15" s="52">
        <v>13</v>
      </c>
      <c r="B15" s="21"/>
      <c r="C15" s="21"/>
      <c r="D15" s="21"/>
      <c r="E15" s="21"/>
      <c r="F15" s="21"/>
      <c r="G15" s="21"/>
      <c r="H15" s="21">
        <v>13845934</v>
      </c>
      <c r="I15" s="21"/>
      <c r="J15" s="33">
        <v>186309984</v>
      </c>
      <c r="K15" s="21">
        <v>115681761</v>
      </c>
      <c r="L15" s="33">
        <v>472480085</v>
      </c>
      <c r="M15" s="21">
        <v>86751381</v>
      </c>
      <c r="N15" s="26">
        <v>875069145</v>
      </c>
    </row>
    <row r="16" spans="1:15" ht="18.75">
      <c r="A16" s="52">
        <v>14</v>
      </c>
      <c r="B16" s="21"/>
      <c r="C16" s="21"/>
      <c r="D16" s="21"/>
      <c r="E16" s="21"/>
      <c r="F16" s="21"/>
      <c r="G16" s="21"/>
      <c r="H16" s="21">
        <v>24805085</v>
      </c>
      <c r="I16" s="21">
        <v>135169782</v>
      </c>
      <c r="J16" s="21">
        <v>55009232</v>
      </c>
      <c r="K16" s="21"/>
      <c r="L16" s="21">
        <v>68818478</v>
      </c>
      <c r="M16" s="41">
        <v>151312819</v>
      </c>
      <c r="N16" s="26">
        <v>435115396</v>
      </c>
    </row>
    <row r="17" spans="1:14" ht="18.75">
      <c r="A17" s="52">
        <v>15</v>
      </c>
      <c r="B17" s="21"/>
      <c r="C17" s="21"/>
      <c r="D17" s="21"/>
      <c r="E17" s="21"/>
      <c r="F17" s="21"/>
      <c r="G17" s="21"/>
      <c r="H17" s="21"/>
      <c r="I17" s="21"/>
      <c r="J17" s="21">
        <v>91915985</v>
      </c>
      <c r="K17" s="21"/>
      <c r="L17" s="21">
        <v>134423522</v>
      </c>
      <c r="M17" s="21">
        <v>107285809</v>
      </c>
      <c r="N17" s="26">
        <v>333625316</v>
      </c>
    </row>
    <row r="18" spans="1:14" ht="18.75">
      <c r="A18" s="52">
        <v>16</v>
      </c>
      <c r="B18" s="21"/>
      <c r="C18" s="21"/>
      <c r="D18" s="21"/>
      <c r="E18" s="21"/>
      <c r="F18" s="21"/>
      <c r="G18" s="21"/>
      <c r="H18" s="21"/>
      <c r="I18" s="21">
        <v>61647767</v>
      </c>
      <c r="J18" s="21"/>
      <c r="K18" s="21">
        <v>75357253</v>
      </c>
      <c r="L18" s="21">
        <v>38705740</v>
      </c>
      <c r="M18" s="21"/>
      <c r="N18" s="26">
        <v>175710760</v>
      </c>
    </row>
    <row r="19" spans="1:14" ht="18.75">
      <c r="A19" s="52">
        <v>17</v>
      </c>
      <c r="B19" s="21"/>
      <c r="C19" s="21"/>
      <c r="D19" s="21"/>
      <c r="E19" s="21"/>
      <c r="F19" s="21"/>
      <c r="G19" s="21"/>
      <c r="H19" s="21">
        <v>53015951</v>
      </c>
      <c r="I19" s="21">
        <v>106029235</v>
      </c>
      <c r="J19" s="21"/>
      <c r="K19" s="21">
        <v>103887076</v>
      </c>
      <c r="L19" s="21">
        <v>69497375</v>
      </c>
      <c r="M19" s="21"/>
      <c r="N19" s="26">
        <v>332429637</v>
      </c>
    </row>
    <row r="20" spans="1:14" ht="18.75">
      <c r="A20" s="52">
        <v>18</v>
      </c>
      <c r="B20" s="21"/>
      <c r="C20" s="21"/>
      <c r="D20" s="21"/>
      <c r="E20" s="21"/>
      <c r="F20" s="21"/>
      <c r="G20" s="21"/>
      <c r="H20" s="21">
        <v>40069184</v>
      </c>
      <c r="I20" s="21">
        <v>68970184</v>
      </c>
      <c r="J20" s="21">
        <v>74695546</v>
      </c>
      <c r="K20" s="21">
        <v>154659740</v>
      </c>
      <c r="L20" s="21"/>
      <c r="M20" s="21">
        <v>69309764</v>
      </c>
      <c r="N20" s="26">
        <v>407704418</v>
      </c>
    </row>
    <row r="21" spans="1:14" ht="18.75">
      <c r="A21" s="52">
        <v>19</v>
      </c>
      <c r="B21" s="21"/>
      <c r="C21" s="21"/>
      <c r="D21" s="21"/>
      <c r="E21" s="21"/>
      <c r="F21" s="21"/>
      <c r="G21" s="21"/>
      <c r="H21" s="21">
        <v>53305005</v>
      </c>
      <c r="I21" s="21"/>
      <c r="J21" s="21">
        <v>59578748</v>
      </c>
      <c r="K21" s="21">
        <v>45242525</v>
      </c>
      <c r="L21" s="21"/>
      <c r="M21" s="21">
        <v>65610940</v>
      </c>
      <c r="N21" s="26">
        <v>223737218</v>
      </c>
    </row>
    <row r="22" spans="1:14" ht="18.75">
      <c r="A22" s="52">
        <v>20</v>
      </c>
      <c r="B22" s="21"/>
      <c r="C22" s="21"/>
      <c r="D22" s="21"/>
      <c r="E22" s="21"/>
      <c r="F22" s="21"/>
      <c r="G22" s="21">
        <v>15916767</v>
      </c>
      <c r="H22" s="41">
        <v>87555692</v>
      </c>
      <c r="I22" s="21"/>
      <c r="J22" s="21">
        <v>114569588</v>
      </c>
      <c r="K22" s="21">
        <v>126359803</v>
      </c>
      <c r="L22" s="21">
        <v>37338510</v>
      </c>
      <c r="M22" s="21">
        <v>56341340</v>
      </c>
      <c r="N22" s="26">
        <v>438081700</v>
      </c>
    </row>
    <row r="23" spans="1:14" ht="18.75">
      <c r="A23" s="52">
        <v>21</v>
      </c>
      <c r="B23" s="21"/>
      <c r="C23" s="21"/>
      <c r="D23" s="21"/>
      <c r="E23" s="21"/>
      <c r="F23" s="21"/>
      <c r="G23" s="33">
        <v>28906994</v>
      </c>
      <c r="H23" s="21">
        <v>41357341</v>
      </c>
      <c r="I23" s="21">
        <v>92594868</v>
      </c>
      <c r="J23" s="21">
        <v>92572216</v>
      </c>
      <c r="K23" s="21"/>
      <c r="L23" s="21">
        <v>72086976</v>
      </c>
      <c r="M23" s="21">
        <v>126878779</v>
      </c>
      <c r="N23" s="26">
        <v>454397174</v>
      </c>
    </row>
    <row r="24" spans="1:14" ht="18.75">
      <c r="A24" s="52">
        <v>22</v>
      </c>
      <c r="B24" s="21"/>
      <c r="C24" s="21"/>
      <c r="D24" s="21"/>
      <c r="E24" s="21"/>
      <c r="F24" s="21"/>
      <c r="G24" s="21">
        <v>6249208</v>
      </c>
      <c r="H24" s="21"/>
      <c r="I24" s="21">
        <v>51765310</v>
      </c>
      <c r="J24" s="21">
        <v>77478103</v>
      </c>
      <c r="K24" s="21"/>
      <c r="L24" s="21">
        <v>53100173</v>
      </c>
      <c r="M24" s="21">
        <v>114040416</v>
      </c>
      <c r="N24" s="26">
        <v>302633210</v>
      </c>
    </row>
    <row r="25" spans="1:14" ht="18.75">
      <c r="A25" s="52">
        <v>23</v>
      </c>
      <c r="B25" s="21"/>
      <c r="C25" s="21"/>
      <c r="D25" s="21"/>
      <c r="E25" s="21"/>
      <c r="F25" s="21"/>
      <c r="G25" s="21">
        <v>15516714</v>
      </c>
      <c r="H25" s="21"/>
      <c r="I25" s="21">
        <v>420000</v>
      </c>
      <c r="J25" s="21"/>
      <c r="K25" s="33">
        <v>201765708</v>
      </c>
      <c r="L25" s="21">
        <v>100522249</v>
      </c>
      <c r="M25" s="21"/>
      <c r="N25" s="26">
        <v>318224671</v>
      </c>
    </row>
    <row r="26" spans="1:14" ht="18.75">
      <c r="A26" s="52">
        <v>24</v>
      </c>
      <c r="B26" s="21"/>
      <c r="C26" s="21"/>
      <c r="D26" s="21"/>
      <c r="E26" s="21"/>
      <c r="F26" s="21"/>
      <c r="G26" s="21"/>
      <c r="H26" s="33">
        <v>136746872</v>
      </c>
      <c r="I26" s="41">
        <v>141074408</v>
      </c>
      <c r="J26" s="21"/>
      <c r="K26" s="21">
        <v>145358591</v>
      </c>
      <c r="L26" s="41">
        <v>152132129</v>
      </c>
      <c r="M26" s="21"/>
      <c r="N26" s="26">
        <v>575312000</v>
      </c>
    </row>
    <row r="27" spans="1:14" ht="18.75">
      <c r="A27" s="52">
        <v>25</v>
      </c>
      <c r="B27" s="21"/>
      <c r="C27" s="21"/>
      <c r="D27" s="21"/>
      <c r="E27" s="21"/>
      <c r="F27" s="21"/>
      <c r="G27" s="21"/>
      <c r="H27" s="21">
        <v>79336831</v>
      </c>
      <c r="I27" s="21">
        <v>64416142</v>
      </c>
      <c r="J27" s="21">
        <v>90008922</v>
      </c>
      <c r="K27" s="21">
        <v>60393448</v>
      </c>
      <c r="L27" s="21"/>
      <c r="M27" s="21"/>
      <c r="N27" s="26">
        <v>294155343</v>
      </c>
    </row>
    <row r="28" spans="1:14" ht="18.75">
      <c r="A28" s="52">
        <v>26</v>
      </c>
      <c r="B28" s="21"/>
      <c r="C28" s="21"/>
      <c r="D28" s="21"/>
      <c r="E28" s="21"/>
      <c r="F28" s="21"/>
      <c r="G28" s="21">
        <v>5122390</v>
      </c>
      <c r="H28" s="21">
        <v>89784477</v>
      </c>
      <c r="I28" s="21"/>
      <c r="J28" s="21">
        <v>39635234</v>
      </c>
      <c r="K28" s="21">
        <v>111841853</v>
      </c>
      <c r="L28" s="21"/>
      <c r="M28" s="21">
        <v>87954175</v>
      </c>
      <c r="N28" s="26">
        <v>334338129</v>
      </c>
    </row>
    <row r="29" spans="1:14" ht="18.75">
      <c r="A29" s="52">
        <v>27</v>
      </c>
      <c r="B29" s="21"/>
      <c r="C29" s="21"/>
      <c r="D29" s="21"/>
      <c r="E29" s="21"/>
      <c r="F29" s="21"/>
      <c r="G29" s="21">
        <v>5944943</v>
      </c>
      <c r="H29" s="21">
        <v>77817414</v>
      </c>
      <c r="I29" s="21"/>
      <c r="J29" s="41">
        <v>140575665</v>
      </c>
      <c r="K29" s="21">
        <v>109754930</v>
      </c>
      <c r="L29" s="21">
        <v>100915280</v>
      </c>
      <c r="M29" s="41">
        <v>134644384</v>
      </c>
      <c r="N29" s="26">
        <v>569652616</v>
      </c>
    </row>
    <row r="30" spans="1:14" ht="18.75">
      <c r="A30" s="52">
        <v>28</v>
      </c>
      <c r="B30" s="21"/>
      <c r="C30" s="21"/>
      <c r="D30" s="21"/>
      <c r="E30" s="21"/>
      <c r="F30" s="21"/>
      <c r="G30" s="21">
        <v>8279353</v>
      </c>
      <c r="H30" s="21">
        <v>45029566</v>
      </c>
      <c r="I30" s="21">
        <v>89308621</v>
      </c>
      <c r="J30" s="21">
        <v>69496151</v>
      </c>
      <c r="K30" s="21"/>
      <c r="L30" s="21">
        <v>105625484</v>
      </c>
      <c r="M30" s="21"/>
      <c r="N30" s="26">
        <v>317739175</v>
      </c>
    </row>
    <row r="31" spans="1:14" ht="18.75">
      <c r="A31" s="52">
        <v>29</v>
      </c>
      <c r="B31" s="21"/>
      <c r="C31" s="21"/>
      <c r="D31" s="21"/>
      <c r="E31" s="21"/>
      <c r="F31" s="21"/>
      <c r="G31" s="21">
        <v>22339233</v>
      </c>
      <c r="H31" s="21"/>
      <c r="I31" s="21">
        <v>82636700</v>
      </c>
      <c r="J31" s="21">
        <v>103659380</v>
      </c>
      <c r="K31" s="21"/>
      <c r="L31" s="21">
        <v>143791675</v>
      </c>
      <c r="M31" s="21"/>
      <c r="N31" s="26">
        <v>352426988</v>
      </c>
    </row>
    <row r="32" spans="1:14" ht="18.75">
      <c r="A32" s="52">
        <v>30</v>
      </c>
      <c r="B32" s="21"/>
      <c r="C32" s="21"/>
      <c r="D32" s="21"/>
      <c r="E32" s="21"/>
      <c r="F32" s="21"/>
      <c r="G32" s="21">
        <v>12077150</v>
      </c>
      <c r="H32" s="21"/>
      <c r="I32" s="21">
        <v>121970271</v>
      </c>
      <c r="J32" s="21"/>
      <c r="K32" s="41">
        <v>162066230</v>
      </c>
      <c r="L32" s="21">
        <v>93383533</v>
      </c>
      <c r="M32" s="21"/>
      <c r="N32" s="26">
        <v>389497184</v>
      </c>
    </row>
    <row r="33" spans="1:14" ht="19.5" thickBot="1">
      <c r="A33" s="53">
        <v>31</v>
      </c>
      <c r="B33" s="28"/>
      <c r="C33" s="28"/>
      <c r="D33" s="28"/>
      <c r="E33" s="28"/>
      <c r="F33" s="28"/>
      <c r="G33" s="28"/>
      <c r="H33" s="28">
        <v>67804865</v>
      </c>
      <c r="I33" s="28">
        <v>122636199</v>
      </c>
      <c r="J33" s="28"/>
      <c r="K33" s="28">
        <v>78315915</v>
      </c>
      <c r="L33" s="28"/>
      <c r="M33" s="28"/>
      <c r="N33" s="29">
        <v>268756979</v>
      </c>
    </row>
    <row r="34" spans="1:14" ht="19.5" thickBot="1">
      <c r="A34" s="54" t="s">
        <v>16</v>
      </c>
      <c r="B34" s="31"/>
      <c r="C34" s="31"/>
      <c r="D34" s="31"/>
      <c r="E34" s="31"/>
      <c r="F34" s="31"/>
      <c r="G34" s="31">
        <v>120352752</v>
      </c>
      <c r="H34" s="31">
        <v>965385828</v>
      </c>
      <c r="I34" s="31">
        <v>2338128883</v>
      </c>
      <c r="J34" s="31">
        <v>1878688978</v>
      </c>
      <c r="K34" s="31">
        <v>2285765082</v>
      </c>
      <c r="L34" s="31">
        <v>2338840558</v>
      </c>
      <c r="M34" s="31">
        <v>1893590432</v>
      </c>
      <c r="N34" s="32">
        <v>11820752513</v>
      </c>
    </row>
    <row r="35" spans="1:14" ht="15.75" thickBot="1"/>
    <row r="36" spans="1:14" ht="19.5" thickBot="1">
      <c r="A36" s="57" t="s">
        <v>17</v>
      </c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55" t="s">
        <v>7</v>
      </c>
      <c r="H36" s="55" t="s">
        <v>8</v>
      </c>
      <c r="I36" s="55" t="s">
        <v>9</v>
      </c>
      <c r="J36" s="55" t="s">
        <v>10</v>
      </c>
      <c r="K36" s="55" t="s">
        <v>11</v>
      </c>
      <c r="L36" s="55" t="s">
        <v>12</v>
      </c>
      <c r="M36" s="55" t="s">
        <v>13</v>
      </c>
      <c r="N36" s="5" t="s">
        <v>14</v>
      </c>
    </row>
    <row r="37" spans="1:14" ht="19.5" thickBot="1">
      <c r="A37" s="58" t="s">
        <v>18</v>
      </c>
      <c r="B37" s="59">
        <v>0</v>
      </c>
      <c r="C37" s="59">
        <v>0</v>
      </c>
      <c r="D37" s="59">
        <v>0</v>
      </c>
      <c r="E37" s="59">
        <v>0</v>
      </c>
      <c r="F37" s="59">
        <v>0</v>
      </c>
      <c r="G37" s="39">
        <f>+G23</f>
        <v>28906994</v>
      </c>
      <c r="H37" s="39">
        <f>+H26</f>
        <v>136746872</v>
      </c>
      <c r="I37" s="39">
        <f>+I13</f>
        <v>359425832</v>
      </c>
      <c r="J37" s="39">
        <f>+J15</f>
        <v>186309984</v>
      </c>
      <c r="K37" s="39">
        <f>+K25</f>
        <v>201765708</v>
      </c>
      <c r="L37" s="39">
        <f>+L15</f>
        <v>472480085</v>
      </c>
      <c r="M37" s="39">
        <f>+M14</f>
        <v>333577499</v>
      </c>
      <c r="N37" s="32">
        <f>+SUM(B37:M37)</f>
        <v>1719212974</v>
      </c>
    </row>
  </sheetData>
  <mergeCells count="1">
    <mergeCell ref="A1:N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37"/>
  <sheetViews>
    <sheetView topLeftCell="D28" workbookViewId="0">
      <selection activeCell="P29" sqref="P29"/>
    </sheetView>
  </sheetViews>
  <sheetFormatPr baseColWidth="10" defaultRowHeight="15"/>
  <cols>
    <col min="1" max="1" width="12.5703125" style="1" bestFit="1" customWidth="1"/>
    <col min="2" max="13" width="15.5703125" bestFit="1" customWidth="1"/>
    <col min="14" max="14" width="17.85546875" bestFit="1" customWidth="1"/>
  </cols>
  <sheetData>
    <row r="1" spans="1:15" ht="23.25" thickBot="1">
      <c r="A1" s="122" t="s">
        <v>21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5" ht="19.5" thickBot="1">
      <c r="A2" s="49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  <c r="O2" s="50"/>
    </row>
    <row r="3" spans="1:15" ht="18.75">
      <c r="A3" s="34">
        <v>1</v>
      </c>
      <c r="B3" s="23"/>
      <c r="C3" s="23">
        <v>15219956</v>
      </c>
      <c r="D3" s="23">
        <v>12641882</v>
      </c>
      <c r="E3" s="23">
        <v>414300</v>
      </c>
      <c r="F3" s="23"/>
      <c r="G3" s="23">
        <v>7268860</v>
      </c>
      <c r="H3" s="23">
        <v>1278900</v>
      </c>
      <c r="I3" s="23">
        <v>9858974</v>
      </c>
      <c r="J3" s="23">
        <v>5319665</v>
      </c>
      <c r="K3" s="23"/>
      <c r="L3" s="23">
        <v>6975544</v>
      </c>
      <c r="M3" s="23">
        <v>5523294</v>
      </c>
      <c r="N3" s="24">
        <v>64501375</v>
      </c>
    </row>
    <row r="4" spans="1:15" ht="18.75">
      <c r="A4" s="35">
        <v>2</v>
      </c>
      <c r="B4" s="21">
        <v>5157138</v>
      </c>
      <c r="C4" s="21">
        <v>3783528</v>
      </c>
      <c r="D4" s="21">
        <v>17058069</v>
      </c>
      <c r="E4" s="21"/>
      <c r="F4" s="21">
        <v>7386298</v>
      </c>
      <c r="G4" s="21">
        <v>19298814</v>
      </c>
      <c r="H4" s="21"/>
      <c r="I4" s="21">
        <v>9015682</v>
      </c>
      <c r="J4" s="21">
        <v>558954</v>
      </c>
      <c r="K4" s="21"/>
      <c r="L4" s="21">
        <v>4092180</v>
      </c>
      <c r="M4" s="21">
        <v>128387</v>
      </c>
      <c r="N4" s="26">
        <v>66479050</v>
      </c>
    </row>
    <row r="5" spans="1:15" ht="18.75">
      <c r="A5" s="35">
        <v>3</v>
      </c>
      <c r="B5" s="21">
        <v>5930919</v>
      </c>
      <c r="C5" s="21">
        <v>22617630</v>
      </c>
      <c r="D5" s="21">
        <v>8770055</v>
      </c>
      <c r="E5" s="21">
        <v>5855710</v>
      </c>
      <c r="F5" s="21">
        <v>5269575</v>
      </c>
      <c r="G5" s="21">
        <v>1161050</v>
      </c>
      <c r="H5" s="21">
        <v>3856682</v>
      </c>
      <c r="I5" s="21">
        <v>6088950</v>
      </c>
      <c r="J5" s="21"/>
      <c r="K5" s="21">
        <v>3426662</v>
      </c>
      <c r="L5" s="21">
        <v>8764412</v>
      </c>
      <c r="M5" s="21"/>
      <c r="N5" s="26">
        <v>71741645</v>
      </c>
    </row>
    <row r="6" spans="1:15" ht="18.75">
      <c r="A6" s="35">
        <v>4</v>
      </c>
      <c r="B6" s="21">
        <v>10143122</v>
      </c>
      <c r="C6" s="21"/>
      <c r="D6" s="21">
        <v>1338900</v>
      </c>
      <c r="E6" s="21">
        <v>3846500</v>
      </c>
      <c r="F6" s="21">
        <v>14819220</v>
      </c>
      <c r="G6" s="21"/>
      <c r="H6" s="21">
        <v>7478588</v>
      </c>
      <c r="I6" s="21">
        <v>11069922</v>
      </c>
      <c r="J6" s="21">
        <v>3482351</v>
      </c>
      <c r="K6" s="21">
        <v>3355375</v>
      </c>
      <c r="L6" s="21">
        <v>165000</v>
      </c>
      <c r="M6" s="21">
        <v>4730785</v>
      </c>
      <c r="N6" s="26">
        <v>60429763</v>
      </c>
    </row>
    <row r="7" spans="1:15" ht="18.75">
      <c r="A7" s="35">
        <v>5</v>
      </c>
      <c r="B7" s="21">
        <v>9945519</v>
      </c>
      <c r="C7" s="21"/>
      <c r="D7" s="21">
        <v>8699625</v>
      </c>
      <c r="E7" s="21">
        <v>5430808</v>
      </c>
      <c r="F7" s="33">
        <v>32233900</v>
      </c>
      <c r="G7" s="21">
        <v>10267191</v>
      </c>
      <c r="H7" s="21">
        <v>6151400</v>
      </c>
      <c r="I7" s="21">
        <v>864400</v>
      </c>
      <c r="J7" s="21">
        <v>4174804</v>
      </c>
      <c r="K7" s="21">
        <v>8985296</v>
      </c>
      <c r="L7" s="21"/>
      <c r="M7" s="21">
        <v>8327573</v>
      </c>
      <c r="N7" s="26">
        <v>95080516</v>
      </c>
    </row>
    <row r="8" spans="1:15" ht="18.75">
      <c r="A8" s="35">
        <v>6</v>
      </c>
      <c r="B8" s="21">
        <v>3514298</v>
      </c>
      <c r="C8" s="21">
        <v>13879897</v>
      </c>
      <c r="D8" s="21">
        <v>528531</v>
      </c>
      <c r="E8" s="21">
        <v>8523707</v>
      </c>
      <c r="F8" s="21">
        <v>1998200</v>
      </c>
      <c r="G8" s="21">
        <v>22199770</v>
      </c>
      <c r="H8" s="21">
        <v>6083317</v>
      </c>
      <c r="I8" s="21"/>
      <c r="J8" s="21">
        <v>7156405</v>
      </c>
      <c r="K8" s="21">
        <v>7149255</v>
      </c>
      <c r="L8" s="21">
        <v>3789031</v>
      </c>
      <c r="M8" s="21">
        <v>10410322</v>
      </c>
      <c r="N8" s="26">
        <v>85232733</v>
      </c>
    </row>
    <row r="9" spans="1:15" ht="18.75">
      <c r="A9" s="35">
        <v>7</v>
      </c>
      <c r="B9" s="21">
        <v>1104850</v>
      </c>
      <c r="C9" s="21">
        <v>15062895</v>
      </c>
      <c r="D9" s="21">
        <v>5791608</v>
      </c>
      <c r="E9" s="21">
        <v>14840738</v>
      </c>
      <c r="F9" s="21"/>
      <c r="G9" s="21">
        <v>18136672</v>
      </c>
      <c r="H9" s="21">
        <v>11624431</v>
      </c>
      <c r="I9" s="33">
        <v>25230334</v>
      </c>
      <c r="J9" s="21">
        <v>6315422</v>
      </c>
      <c r="K9" s="21">
        <v>595756</v>
      </c>
      <c r="L9" s="21">
        <v>5944536</v>
      </c>
      <c r="M9" s="21">
        <v>4250594</v>
      </c>
      <c r="N9" s="26">
        <v>108897836</v>
      </c>
    </row>
    <row r="10" spans="1:15" ht="18.75">
      <c r="A10" s="35">
        <v>8</v>
      </c>
      <c r="B10" s="21"/>
      <c r="C10" s="21">
        <v>12814011</v>
      </c>
      <c r="D10" s="21">
        <v>6046000</v>
      </c>
      <c r="E10" s="21">
        <v>1631365</v>
      </c>
      <c r="F10" s="21">
        <v>18155390</v>
      </c>
      <c r="G10" s="21">
        <v>10047372</v>
      </c>
      <c r="H10" s="21">
        <v>2700725</v>
      </c>
      <c r="I10" s="21">
        <v>13421133</v>
      </c>
      <c r="J10" s="33">
        <v>35022575</v>
      </c>
      <c r="K10" s="21"/>
      <c r="L10" s="21"/>
      <c r="M10" s="21"/>
      <c r="N10" s="26">
        <v>99838571</v>
      </c>
    </row>
    <row r="11" spans="1:15" ht="18.75">
      <c r="A11" s="35">
        <v>9</v>
      </c>
      <c r="B11" s="21">
        <v>14329003</v>
      </c>
      <c r="C11" s="21">
        <v>15984622</v>
      </c>
      <c r="D11" s="21">
        <v>19302903</v>
      </c>
      <c r="E11" s="21"/>
      <c r="F11" s="21">
        <v>27284161</v>
      </c>
      <c r="G11" s="21">
        <v>20786863</v>
      </c>
      <c r="H11" s="21"/>
      <c r="I11" s="21">
        <v>9008733</v>
      </c>
      <c r="J11" s="21">
        <v>517678</v>
      </c>
      <c r="K11" s="33">
        <v>39460182</v>
      </c>
      <c r="L11" s="21">
        <v>6723229</v>
      </c>
      <c r="M11" s="21">
        <v>625820</v>
      </c>
      <c r="N11" s="26">
        <v>154023194</v>
      </c>
    </row>
    <row r="12" spans="1:15" ht="18.75">
      <c r="A12" s="35">
        <v>10</v>
      </c>
      <c r="B12" s="60">
        <v>49065943</v>
      </c>
      <c r="C12" s="33">
        <v>24765808</v>
      </c>
      <c r="D12" s="33">
        <v>60061337</v>
      </c>
      <c r="E12" s="33">
        <v>38926128</v>
      </c>
      <c r="F12" s="21">
        <v>11656528</v>
      </c>
      <c r="G12" s="21">
        <v>2466787</v>
      </c>
      <c r="H12" s="21">
        <v>15664221</v>
      </c>
      <c r="I12" s="21">
        <v>4109630</v>
      </c>
      <c r="J12" s="21"/>
      <c r="K12" s="21">
        <v>10991647</v>
      </c>
      <c r="L12" s="21">
        <v>6194722</v>
      </c>
      <c r="M12" s="21"/>
      <c r="N12" s="26">
        <v>223902751</v>
      </c>
    </row>
    <row r="13" spans="1:15" ht="18.75">
      <c r="A13" s="35">
        <v>11</v>
      </c>
      <c r="B13" s="21">
        <v>17021692</v>
      </c>
      <c r="C13" s="21">
        <v>1445350</v>
      </c>
      <c r="D13" s="21">
        <v>2894550</v>
      </c>
      <c r="E13" s="21">
        <v>37166125</v>
      </c>
      <c r="F13" s="21">
        <v>19015477</v>
      </c>
      <c r="G13" s="21"/>
      <c r="H13" s="21">
        <v>4932965</v>
      </c>
      <c r="I13" s="21">
        <v>8341661</v>
      </c>
      <c r="J13" s="21">
        <v>11207501</v>
      </c>
      <c r="K13" s="21">
        <v>15984606</v>
      </c>
      <c r="L13" s="21">
        <v>2361491</v>
      </c>
      <c r="M13" s="21">
        <v>8927834</v>
      </c>
      <c r="N13" s="26">
        <v>129299252</v>
      </c>
    </row>
    <row r="14" spans="1:15" ht="18.75">
      <c r="A14" s="35">
        <v>12</v>
      </c>
      <c r="B14" s="21">
        <v>9107806</v>
      </c>
      <c r="C14" s="21"/>
      <c r="D14" s="21"/>
      <c r="E14" s="21">
        <v>5727344</v>
      </c>
      <c r="F14" s="21">
        <v>23375837</v>
      </c>
      <c r="G14" s="21"/>
      <c r="H14" s="21">
        <v>10069644</v>
      </c>
      <c r="I14" s="21">
        <v>220000</v>
      </c>
      <c r="J14" s="21">
        <v>16541037</v>
      </c>
      <c r="K14" s="21">
        <v>11882755</v>
      </c>
      <c r="L14" s="21"/>
      <c r="M14" s="21">
        <v>6043276</v>
      </c>
      <c r="N14" s="26">
        <v>82967699</v>
      </c>
    </row>
    <row r="15" spans="1:15" ht="18.75">
      <c r="A15" s="35">
        <v>13</v>
      </c>
      <c r="B15" s="21">
        <v>27661431</v>
      </c>
      <c r="C15" s="21">
        <v>8081694</v>
      </c>
      <c r="D15" s="21">
        <v>22795537</v>
      </c>
      <c r="E15" s="21"/>
      <c r="F15" s="21">
        <v>410000</v>
      </c>
      <c r="G15" s="21">
        <v>16447516</v>
      </c>
      <c r="H15" s="21">
        <v>9042155</v>
      </c>
      <c r="I15" s="21"/>
      <c r="J15" s="21">
        <v>14990069</v>
      </c>
      <c r="K15" s="21">
        <v>12573085</v>
      </c>
      <c r="L15" s="21">
        <v>10749448</v>
      </c>
      <c r="M15" s="21">
        <v>6840692</v>
      </c>
      <c r="N15" s="26">
        <v>129591627</v>
      </c>
    </row>
    <row r="16" spans="1:15" ht="18.75">
      <c r="A16" s="35">
        <v>14</v>
      </c>
      <c r="B16" s="21">
        <v>68200</v>
      </c>
      <c r="C16" s="21">
        <v>5394921</v>
      </c>
      <c r="D16" s="21">
        <v>26853571</v>
      </c>
      <c r="E16" s="21"/>
      <c r="F16" s="21"/>
      <c r="G16" s="21">
        <v>7592432</v>
      </c>
      <c r="H16" s="21">
        <v>14692371</v>
      </c>
      <c r="I16" s="21">
        <v>17890298</v>
      </c>
      <c r="J16" s="21">
        <v>5856356</v>
      </c>
      <c r="K16" s="21">
        <v>1011735</v>
      </c>
      <c r="L16" s="21">
        <v>4204306</v>
      </c>
      <c r="M16" s="21">
        <v>5362580</v>
      </c>
      <c r="N16" s="26">
        <v>88926770</v>
      </c>
    </row>
    <row r="17" spans="1:14" ht="18.75">
      <c r="A17" s="35">
        <v>15</v>
      </c>
      <c r="B17" s="21"/>
      <c r="C17" s="21">
        <v>7432033</v>
      </c>
      <c r="D17" s="21">
        <v>11733662</v>
      </c>
      <c r="E17" s="21"/>
      <c r="F17" s="21"/>
      <c r="G17" s="33">
        <v>24977135</v>
      </c>
      <c r="H17" s="21">
        <v>1813352</v>
      </c>
      <c r="I17" s="21"/>
      <c r="J17" s="21">
        <v>6023457</v>
      </c>
      <c r="K17" s="21"/>
      <c r="L17" s="33">
        <v>16885844</v>
      </c>
      <c r="M17" s="21">
        <v>16058414</v>
      </c>
      <c r="N17" s="26">
        <v>84923897</v>
      </c>
    </row>
    <row r="18" spans="1:14" ht="18.75">
      <c r="A18" s="35">
        <v>16</v>
      </c>
      <c r="B18" s="21">
        <v>4576209</v>
      </c>
      <c r="C18" s="21">
        <v>6546300</v>
      </c>
      <c r="D18" s="21">
        <v>11371263</v>
      </c>
      <c r="E18" s="21"/>
      <c r="F18" s="21">
        <v>24013714</v>
      </c>
      <c r="G18" s="21">
        <v>11947918</v>
      </c>
      <c r="H18" s="21"/>
      <c r="I18" s="21">
        <v>6286426</v>
      </c>
      <c r="J18" s="21">
        <v>151299</v>
      </c>
      <c r="K18" s="21">
        <v>12067622</v>
      </c>
      <c r="L18" s="21">
        <v>3716099</v>
      </c>
      <c r="M18" s="21">
        <v>239713</v>
      </c>
      <c r="N18" s="26">
        <v>80916563</v>
      </c>
    </row>
    <row r="19" spans="1:14" ht="18.75">
      <c r="A19" s="35">
        <v>17</v>
      </c>
      <c r="B19" s="21">
        <v>5575312</v>
      </c>
      <c r="C19" s="21">
        <v>4453420</v>
      </c>
      <c r="D19" s="21">
        <v>20205963</v>
      </c>
      <c r="E19" s="21">
        <v>20553211</v>
      </c>
      <c r="F19" s="21">
        <v>23181131</v>
      </c>
      <c r="G19" s="21">
        <v>893124</v>
      </c>
      <c r="H19" s="21">
        <v>8364932</v>
      </c>
      <c r="I19" s="21">
        <v>4446264</v>
      </c>
      <c r="J19" s="21"/>
      <c r="K19" s="21">
        <v>2205511</v>
      </c>
      <c r="L19" s="21">
        <v>9550723</v>
      </c>
      <c r="M19" s="21"/>
      <c r="N19" s="26">
        <v>99429591</v>
      </c>
    </row>
    <row r="20" spans="1:14" ht="18.75">
      <c r="A20" s="35">
        <v>18</v>
      </c>
      <c r="B20" s="21">
        <v>9198303</v>
      </c>
      <c r="C20" s="21">
        <v>124700</v>
      </c>
      <c r="D20" s="21">
        <v>510801</v>
      </c>
      <c r="E20" s="21">
        <v>18876701</v>
      </c>
      <c r="F20" s="21">
        <v>14263094</v>
      </c>
      <c r="G20" s="21"/>
      <c r="H20" s="21">
        <v>2375950</v>
      </c>
      <c r="I20" s="21">
        <v>7145900</v>
      </c>
      <c r="J20" s="21">
        <v>17425837</v>
      </c>
      <c r="K20" s="21">
        <v>2789964</v>
      </c>
      <c r="L20" s="21">
        <v>338921</v>
      </c>
      <c r="M20" s="21">
        <v>6189927</v>
      </c>
      <c r="N20" s="26">
        <v>79240098</v>
      </c>
    </row>
    <row r="21" spans="1:14" ht="18.75">
      <c r="A21" s="35">
        <v>19</v>
      </c>
      <c r="B21" s="21">
        <v>4467300</v>
      </c>
      <c r="C21" s="21"/>
      <c r="D21" s="21"/>
      <c r="E21" s="21">
        <v>3929788</v>
      </c>
      <c r="F21" s="21">
        <v>10923290</v>
      </c>
      <c r="G21" s="21">
        <v>6745792</v>
      </c>
      <c r="H21" s="21">
        <v>3370672</v>
      </c>
      <c r="I21" s="21">
        <v>2637888</v>
      </c>
      <c r="J21" s="21">
        <v>4365397</v>
      </c>
      <c r="K21" s="21">
        <v>1505157</v>
      </c>
      <c r="L21" s="21"/>
      <c r="M21" s="21">
        <v>8733985</v>
      </c>
      <c r="N21" s="26">
        <v>46679269</v>
      </c>
    </row>
    <row r="22" spans="1:14" ht="18.75">
      <c r="A22" s="35">
        <v>20</v>
      </c>
      <c r="B22" s="21">
        <v>7876953</v>
      </c>
      <c r="C22" s="21">
        <v>6424019</v>
      </c>
      <c r="D22" s="21">
        <v>30333812</v>
      </c>
      <c r="E22" s="21">
        <v>17785580</v>
      </c>
      <c r="F22" s="21">
        <v>393200</v>
      </c>
      <c r="G22" s="21">
        <v>18937626</v>
      </c>
      <c r="H22" s="21">
        <v>17853829</v>
      </c>
      <c r="I22" s="21"/>
      <c r="J22" s="21">
        <v>2377485</v>
      </c>
      <c r="K22" s="21">
        <v>4371635</v>
      </c>
      <c r="L22" s="21">
        <v>6755490</v>
      </c>
      <c r="M22" s="21">
        <v>4438293</v>
      </c>
      <c r="N22" s="26">
        <v>117547922</v>
      </c>
    </row>
    <row r="23" spans="1:14" ht="18.75">
      <c r="A23" s="35">
        <v>21</v>
      </c>
      <c r="B23" s="21">
        <v>2517692</v>
      </c>
      <c r="C23" s="21">
        <v>4844440</v>
      </c>
      <c r="D23" s="21">
        <v>10803166</v>
      </c>
      <c r="E23" s="21">
        <v>13615133</v>
      </c>
      <c r="F23" s="21"/>
      <c r="G23" s="21">
        <v>4643531</v>
      </c>
      <c r="H23" s="21">
        <v>6606085</v>
      </c>
      <c r="I23" s="21">
        <v>4456451</v>
      </c>
      <c r="J23" s="21">
        <v>12315507</v>
      </c>
      <c r="K23" s="21">
        <v>194367</v>
      </c>
      <c r="L23" s="21">
        <v>2260474</v>
      </c>
      <c r="M23" s="21">
        <v>7243322</v>
      </c>
      <c r="N23" s="26">
        <v>69500168</v>
      </c>
    </row>
    <row r="24" spans="1:14" ht="18.75">
      <c r="A24" s="35">
        <v>22</v>
      </c>
      <c r="B24" s="21"/>
      <c r="C24" s="21">
        <v>22065413</v>
      </c>
      <c r="D24" s="21">
        <v>6637815</v>
      </c>
      <c r="E24" s="21">
        <v>456700</v>
      </c>
      <c r="F24" s="21">
        <v>8895984</v>
      </c>
      <c r="G24" s="21">
        <v>3029879</v>
      </c>
      <c r="H24" s="21">
        <v>987100</v>
      </c>
      <c r="I24" s="21">
        <v>7881011</v>
      </c>
      <c r="J24" s="21">
        <v>4117044</v>
      </c>
      <c r="K24" s="21"/>
      <c r="L24" s="21">
        <v>3854712</v>
      </c>
      <c r="M24" s="21">
        <v>4130122</v>
      </c>
      <c r="N24" s="26">
        <v>62055780</v>
      </c>
    </row>
    <row r="25" spans="1:14" ht="18.75">
      <c r="A25" s="35">
        <v>23</v>
      </c>
      <c r="B25" s="21">
        <v>13510994</v>
      </c>
      <c r="C25" s="21">
        <v>9603773</v>
      </c>
      <c r="D25" s="21">
        <v>8357408</v>
      </c>
      <c r="E25" s="21"/>
      <c r="F25" s="21">
        <v>12426736</v>
      </c>
      <c r="G25" s="21">
        <v>6553206</v>
      </c>
      <c r="H25" s="21"/>
      <c r="I25" s="21">
        <v>3799212</v>
      </c>
      <c r="J25" s="21"/>
      <c r="K25" s="21">
        <v>10769239</v>
      </c>
      <c r="L25" s="21">
        <v>5941674</v>
      </c>
      <c r="M25" s="21">
        <v>2176005</v>
      </c>
      <c r="N25" s="26">
        <v>73138247</v>
      </c>
    </row>
    <row r="26" spans="1:14" ht="18.75">
      <c r="A26" s="35">
        <v>24</v>
      </c>
      <c r="B26" s="21">
        <v>6246104</v>
      </c>
      <c r="C26" s="21">
        <v>11537957</v>
      </c>
      <c r="D26" s="21">
        <v>8182422</v>
      </c>
      <c r="E26" s="21">
        <v>12797354</v>
      </c>
      <c r="F26" s="21">
        <v>11393990</v>
      </c>
      <c r="G26" s="21"/>
      <c r="H26" s="33">
        <v>21726872</v>
      </c>
      <c r="I26" s="21">
        <v>4256613</v>
      </c>
      <c r="J26" s="21"/>
      <c r="K26" s="21">
        <v>14531843</v>
      </c>
      <c r="L26" s="21">
        <v>4159183</v>
      </c>
      <c r="M26" s="21"/>
      <c r="N26" s="26">
        <v>94832338</v>
      </c>
    </row>
    <row r="27" spans="1:14" ht="18.75">
      <c r="A27" s="35">
        <v>25</v>
      </c>
      <c r="B27" s="21">
        <v>17171138</v>
      </c>
      <c r="C27" s="21">
        <v>187350</v>
      </c>
      <c r="D27" s="21">
        <v>873300</v>
      </c>
      <c r="E27" s="21">
        <v>8927730</v>
      </c>
      <c r="F27" s="21">
        <v>7252313</v>
      </c>
      <c r="G27" s="21"/>
      <c r="H27" s="21">
        <v>5913424</v>
      </c>
      <c r="I27" s="21">
        <v>3987647</v>
      </c>
      <c r="J27" s="21">
        <v>10887129</v>
      </c>
      <c r="K27" s="21">
        <v>4388079</v>
      </c>
      <c r="L27" s="21">
        <v>364614</v>
      </c>
      <c r="M27" s="21"/>
      <c r="N27" s="26">
        <v>59952724</v>
      </c>
    </row>
    <row r="28" spans="1:14" ht="18.75">
      <c r="A28" s="35">
        <v>26</v>
      </c>
      <c r="B28" s="21">
        <v>10788076</v>
      </c>
      <c r="C28" s="21"/>
      <c r="D28" s="21"/>
      <c r="E28" s="21">
        <v>9474658</v>
      </c>
      <c r="F28" s="21">
        <v>6715140</v>
      </c>
      <c r="G28" s="21">
        <v>6492192</v>
      </c>
      <c r="H28" s="21">
        <v>15732399</v>
      </c>
      <c r="I28" s="21">
        <v>710135</v>
      </c>
      <c r="J28" s="21">
        <v>8092668</v>
      </c>
      <c r="K28" s="21">
        <v>23022884</v>
      </c>
      <c r="L28" s="21"/>
      <c r="M28" s="21">
        <v>5109855</v>
      </c>
      <c r="N28" s="26">
        <v>86138007</v>
      </c>
    </row>
    <row r="29" spans="1:14" ht="18.75">
      <c r="A29" s="35">
        <v>27</v>
      </c>
      <c r="B29" s="21">
        <v>11109527</v>
      </c>
      <c r="C29" s="21"/>
      <c r="D29" s="21">
        <v>37197444</v>
      </c>
      <c r="E29" s="21">
        <v>10402358</v>
      </c>
      <c r="F29" s="21">
        <v>318538</v>
      </c>
      <c r="G29" s="21">
        <v>4868971</v>
      </c>
      <c r="H29" s="21">
        <v>15658334</v>
      </c>
      <c r="I29" s="21"/>
      <c r="J29" s="21">
        <v>33915357</v>
      </c>
      <c r="K29" s="21">
        <v>11680530</v>
      </c>
      <c r="L29" s="21">
        <v>12040275</v>
      </c>
      <c r="M29" s="21">
        <v>15806686</v>
      </c>
      <c r="N29" s="26">
        <v>152998020</v>
      </c>
    </row>
    <row r="30" spans="1:14" ht="18.75">
      <c r="A30" s="35">
        <v>28</v>
      </c>
      <c r="B30" s="21">
        <v>821150</v>
      </c>
      <c r="C30" s="21">
        <v>13830140</v>
      </c>
      <c r="D30" s="21">
        <v>10023309</v>
      </c>
      <c r="E30" s="21">
        <v>12601093</v>
      </c>
      <c r="F30" s="21"/>
      <c r="G30" s="21">
        <v>19869482</v>
      </c>
      <c r="H30" s="21">
        <v>3521009</v>
      </c>
      <c r="I30" s="21">
        <v>6364351</v>
      </c>
      <c r="J30" s="21">
        <v>7285782</v>
      </c>
      <c r="K30" s="21">
        <v>600393</v>
      </c>
      <c r="L30" s="21">
        <v>8537892</v>
      </c>
      <c r="M30" s="21">
        <v>12756228</v>
      </c>
      <c r="N30" s="26">
        <v>96210829</v>
      </c>
    </row>
    <row r="31" spans="1:14" ht="18.75">
      <c r="A31" s="35">
        <v>29</v>
      </c>
      <c r="B31" s="21"/>
      <c r="C31" s="21"/>
      <c r="D31" s="21">
        <v>5677686</v>
      </c>
      <c r="E31" s="21">
        <v>2226500</v>
      </c>
      <c r="F31" s="21">
        <v>19818719</v>
      </c>
      <c r="G31" s="21">
        <v>15712149</v>
      </c>
      <c r="H31" s="21">
        <v>908800</v>
      </c>
      <c r="I31" s="21">
        <v>4681193</v>
      </c>
      <c r="J31" s="21">
        <v>6500851</v>
      </c>
      <c r="K31" s="21"/>
      <c r="L31" s="21">
        <v>4109726</v>
      </c>
      <c r="M31" s="33">
        <v>19468060</v>
      </c>
      <c r="N31" s="26">
        <v>79103684</v>
      </c>
    </row>
    <row r="32" spans="1:14" ht="18.75">
      <c r="A32" s="35">
        <v>30</v>
      </c>
      <c r="B32" s="21">
        <v>12563509</v>
      </c>
      <c r="C32" s="21"/>
      <c r="D32" s="21">
        <v>24576634</v>
      </c>
      <c r="E32" s="21"/>
      <c r="F32" s="21">
        <v>7099882</v>
      </c>
      <c r="G32" s="21">
        <v>12053765</v>
      </c>
      <c r="H32" s="21"/>
      <c r="I32" s="21">
        <v>19984659</v>
      </c>
      <c r="J32" s="21">
        <v>1119607</v>
      </c>
      <c r="K32" s="21">
        <v>3863055</v>
      </c>
      <c r="L32" s="21">
        <v>5533780</v>
      </c>
      <c r="M32" s="21">
        <v>2359050</v>
      </c>
      <c r="N32" s="26">
        <v>89153941</v>
      </c>
    </row>
    <row r="33" spans="1:14" ht="19.5" thickBot="1">
      <c r="A33" s="36">
        <v>31</v>
      </c>
      <c r="B33" s="28">
        <v>5769708</v>
      </c>
      <c r="C33" s="28"/>
      <c r="D33" s="28">
        <v>10520433</v>
      </c>
      <c r="E33" s="28"/>
      <c r="F33" s="28">
        <v>26941605</v>
      </c>
      <c r="G33" s="28"/>
      <c r="H33" s="28">
        <v>6848236</v>
      </c>
      <c r="I33" s="28">
        <v>4021360</v>
      </c>
      <c r="J33" s="28"/>
      <c r="K33" s="28">
        <v>7040094</v>
      </c>
      <c r="L33" s="28"/>
      <c r="M33" s="28">
        <v>194250</v>
      </c>
      <c r="N33" s="29">
        <v>61335686</v>
      </c>
    </row>
    <row r="34" spans="1:14" ht="19.5" thickBot="1">
      <c r="A34" s="30" t="s">
        <v>16</v>
      </c>
      <c r="B34" s="31">
        <v>265241896</v>
      </c>
      <c r="C34" s="31">
        <v>226099857</v>
      </c>
      <c r="D34" s="31">
        <v>389787686</v>
      </c>
      <c r="E34" s="31">
        <v>254009531</v>
      </c>
      <c r="F34" s="31">
        <v>335241922</v>
      </c>
      <c r="G34" s="31">
        <v>272398097</v>
      </c>
      <c r="H34" s="31">
        <v>205256393</v>
      </c>
      <c r="I34" s="31">
        <v>195778827</v>
      </c>
      <c r="J34" s="31">
        <v>225720237</v>
      </c>
      <c r="K34" s="31">
        <v>214446727</v>
      </c>
      <c r="L34" s="31">
        <v>144013306</v>
      </c>
      <c r="M34" s="31">
        <v>166075067</v>
      </c>
      <c r="N34" s="32">
        <v>2894069546</v>
      </c>
    </row>
    <row r="36" spans="1:14" ht="18.75">
      <c r="A36" s="44" t="s">
        <v>17</v>
      </c>
      <c r="B36" s="48" t="s">
        <v>2</v>
      </c>
      <c r="C36" s="48" t="s">
        <v>3</v>
      </c>
      <c r="D36" s="48" t="s">
        <v>4</v>
      </c>
      <c r="E36" s="48" t="s">
        <v>5</v>
      </c>
      <c r="F36" s="48" t="s">
        <v>6</v>
      </c>
      <c r="G36" s="48" t="s">
        <v>7</v>
      </c>
      <c r="H36" s="48" t="s">
        <v>8</v>
      </c>
      <c r="I36" s="48" t="s">
        <v>9</v>
      </c>
      <c r="J36" s="48" t="s">
        <v>10</v>
      </c>
      <c r="K36" s="48" t="s">
        <v>11</v>
      </c>
      <c r="L36" s="48" t="s">
        <v>12</v>
      </c>
      <c r="M36" s="48" t="s">
        <v>13</v>
      </c>
      <c r="N36" s="48" t="s">
        <v>14</v>
      </c>
    </row>
    <row r="37" spans="1:14" ht="18.75">
      <c r="A37" s="45" t="s">
        <v>18</v>
      </c>
      <c r="B37" s="46">
        <f>+B12</f>
        <v>49065943</v>
      </c>
      <c r="C37" s="46">
        <f>+C12</f>
        <v>24765808</v>
      </c>
      <c r="D37" s="46">
        <f>+D12</f>
        <v>60061337</v>
      </c>
      <c r="E37" s="46">
        <f>+E12</f>
        <v>38926128</v>
      </c>
      <c r="F37" s="46">
        <f>+F7</f>
        <v>32233900</v>
      </c>
      <c r="G37" s="46">
        <f>+G17</f>
        <v>24977135</v>
      </c>
      <c r="H37" s="46">
        <f>+H26</f>
        <v>21726872</v>
      </c>
      <c r="I37" s="46">
        <f>+I9</f>
        <v>25230334</v>
      </c>
      <c r="J37" s="46">
        <f>+J10</f>
        <v>35022575</v>
      </c>
      <c r="K37" s="46">
        <f>+K11</f>
        <v>39460182</v>
      </c>
      <c r="L37" s="46">
        <f>+L17</f>
        <v>16885844</v>
      </c>
      <c r="M37" s="46">
        <f>+M31</f>
        <v>19468060</v>
      </c>
      <c r="N37" s="47">
        <f>+SUM(B37:M37)</f>
        <v>387824118</v>
      </c>
    </row>
  </sheetData>
  <mergeCells count="1">
    <mergeCell ref="A1:N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34"/>
  <sheetViews>
    <sheetView topLeftCell="A22" workbookViewId="0">
      <selection activeCell="P29" sqref="P29"/>
    </sheetView>
  </sheetViews>
  <sheetFormatPr baseColWidth="10" defaultRowHeight="15"/>
  <cols>
    <col min="1" max="1" width="17.140625" style="1" bestFit="1" customWidth="1"/>
    <col min="2" max="2" width="8.140625" bestFit="1" customWidth="1"/>
    <col min="3" max="3" width="10.42578125" bestFit="1" customWidth="1"/>
    <col min="4" max="4" width="8.28515625" bestFit="1" customWidth="1"/>
    <col min="5" max="5" width="6.85546875" bestFit="1" customWidth="1"/>
    <col min="6" max="6" width="7.42578125" bestFit="1" customWidth="1"/>
    <col min="7" max="9" width="12.7109375" bestFit="1" customWidth="1"/>
    <col min="10" max="10" width="14.85546875" bestFit="1" customWidth="1"/>
    <col min="11" max="11" width="10.85546875" bestFit="1" customWidth="1"/>
    <col min="12" max="12" width="14" bestFit="1" customWidth="1"/>
    <col min="13" max="13" width="13.28515625" bestFit="1" customWidth="1"/>
    <col min="14" max="14" width="17.5703125" bestFit="1" customWidth="1"/>
  </cols>
  <sheetData>
    <row r="1" spans="1:14" ht="23.25" thickBot="1">
      <c r="A1" s="122" t="s">
        <v>22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34">
        <v>1</v>
      </c>
      <c r="B3" s="61"/>
      <c r="C3" s="61"/>
      <c r="D3" s="61"/>
      <c r="E3" s="61"/>
      <c r="F3" s="61"/>
      <c r="G3" s="23">
        <v>119000</v>
      </c>
      <c r="H3" s="23"/>
      <c r="I3" s="23">
        <v>26700</v>
      </c>
      <c r="J3" s="23">
        <v>140826</v>
      </c>
      <c r="K3" s="23"/>
      <c r="L3" s="23"/>
      <c r="M3" s="23">
        <v>92149</v>
      </c>
      <c r="N3" s="24">
        <v>378675</v>
      </c>
    </row>
    <row r="4" spans="1:14" ht="18.75">
      <c r="A4" s="35">
        <v>2</v>
      </c>
      <c r="B4" s="56"/>
      <c r="C4" s="56"/>
      <c r="D4" s="56"/>
      <c r="E4" s="56"/>
      <c r="F4" s="56"/>
      <c r="G4" s="41">
        <v>674300</v>
      </c>
      <c r="H4" s="21">
        <v>61100</v>
      </c>
      <c r="I4" s="21">
        <v>31318</v>
      </c>
      <c r="J4" s="21"/>
      <c r="K4" s="21"/>
      <c r="L4" s="21"/>
      <c r="M4" s="21">
        <v>128113</v>
      </c>
      <c r="N4" s="26">
        <v>894831</v>
      </c>
    </row>
    <row r="5" spans="1:14" ht="18.75">
      <c r="A5" s="35">
        <v>3</v>
      </c>
      <c r="B5" s="56"/>
      <c r="C5" s="56"/>
      <c r="D5" s="56"/>
      <c r="E5" s="56"/>
      <c r="F5" s="56"/>
      <c r="G5" s="21">
        <v>165000</v>
      </c>
      <c r="H5" s="21">
        <v>160599</v>
      </c>
      <c r="I5" s="21"/>
      <c r="J5" s="21"/>
      <c r="K5" s="21"/>
      <c r="L5" s="21">
        <v>262950</v>
      </c>
      <c r="M5" s="21"/>
      <c r="N5" s="26">
        <v>588549</v>
      </c>
    </row>
    <row r="6" spans="1:14" ht="18.75">
      <c r="A6" s="35">
        <v>4</v>
      </c>
      <c r="B6" s="56"/>
      <c r="C6" s="56"/>
      <c r="D6" s="56"/>
      <c r="E6" s="56"/>
      <c r="F6" s="56"/>
      <c r="G6" s="21"/>
      <c r="H6" s="21">
        <v>111850</v>
      </c>
      <c r="I6" s="21"/>
      <c r="J6" s="21">
        <v>37715</v>
      </c>
      <c r="K6" s="21"/>
      <c r="L6" s="21"/>
      <c r="M6" s="21"/>
      <c r="N6" s="26">
        <v>149565</v>
      </c>
    </row>
    <row r="7" spans="1:14" ht="18.75">
      <c r="A7" s="35">
        <v>5</v>
      </c>
      <c r="B7" s="56"/>
      <c r="C7" s="56"/>
      <c r="D7" s="56"/>
      <c r="E7" s="56"/>
      <c r="F7" s="56"/>
      <c r="G7" s="21"/>
      <c r="H7" s="21">
        <v>306478</v>
      </c>
      <c r="I7" s="21"/>
      <c r="J7" s="21"/>
      <c r="K7" s="21"/>
      <c r="L7" s="21"/>
      <c r="M7" s="21">
        <v>241997</v>
      </c>
      <c r="N7" s="26">
        <v>548475</v>
      </c>
    </row>
    <row r="8" spans="1:14" ht="18.75">
      <c r="A8" s="35">
        <v>6</v>
      </c>
      <c r="B8" s="56"/>
      <c r="C8" s="56"/>
      <c r="D8" s="56"/>
      <c r="E8" s="56"/>
      <c r="F8" s="56"/>
      <c r="G8" s="21">
        <v>274600</v>
      </c>
      <c r="H8" s="21">
        <v>271916</v>
      </c>
      <c r="I8" s="21"/>
      <c r="J8" s="33">
        <v>505964</v>
      </c>
      <c r="K8" s="21"/>
      <c r="L8" s="21">
        <v>125597</v>
      </c>
      <c r="M8" s="21"/>
      <c r="N8" s="26">
        <v>1178077</v>
      </c>
    </row>
    <row r="9" spans="1:14" ht="18.75">
      <c r="A9" s="35">
        <v>7</v>
      </c>
      <c r="B9" s="56"/>
      <c r="C9" s="56"/>
      <c r="D9" s="56"/>
      <c r="E9" s="56"/>
      <c r="F9" s="56"/>
      <c r="G9" s="21"/>
      <c r="H9" s="33">
        <v>619550</v>
      </c>
      <c r="I9" s="21"/>
      <c r="J9" s="21"/>
      <c r="K9" s="21"/>
      <c r="L9" s="33">
        <v>435768</v>
      </c>
      <c r="M9" s="21">
        <v>38875</v>
      </c>
      <c r="N9" s="26">
        <v>1094193</v>
      </c>
    </row>
    <row r="10" spans="1:14" ht="18.75">
      <c r="A10" s="35">
        <v>8</v>
      </c>
      <c r="B10" s="56"/>
      <c r="C10" s="56"/>
      <c r="D10" s="56"/>
      <c r="E10" s="56"/>
      <c r="F10" s="56"/>
      <c r="G10" s="21">
        <v>102000</v>
      </c>
      <c r="H10" s="21">
        <v>235865</v>
      </c>
      <c r="I10" s="21"/>
      <c r="J10" s="21">
        <v>131151</v>
      </c>
      <c r="K10" s="21"/>
      <c r="L10" s="21">
        <v>238490</v>
      </c>
      <c r="M10" s="21"/>
      <c r="N10" s="26">
        <v>707506</v>
      </c>
    </row>
    <row r="11" spans="1:14" ht="18.75">
      <c r="A11" s="35">
        <v>9</v>
      </c>
      <c r="B11" s="56"/>
      <c r="C11" s="56"/>
      <c r="D11" s="56"/>
      <c r="E11" s="56"/>
      <c r="F11" s="56"/>
      <c r="G11" s="21"/>
      <c r="H11" s="21"/>
      <c r="I11" s="21"/>
      <c r="J11" s="21">
        <v>165000</v>
      </c>
      <c r="K11" s="21"/>
      <c r="L11" s="21"/>
      <c r="M11" s="21">
        <v>80171</v>
      </c>
      <c r="N11" s="26">
        <v>245171</v>
      </c>
    </row>
    <row r="12" spans="1:14" ht="18.75">
      <c r="A12" s="35">
        <v>10</v>
      </c>
      <c r="B12" s="56"/>
      <c r="C12" s="56"/>
      <c r="D12" s="56"/>
      <c r="E12" s="56"/>
      <c r="F12" s="56"/>
      <c r="G12" s="21">
        <v>910800</v>
      </c>
      <c r="H12" s="21">
        <v>119254</v>
      </c>
      <c r="I12" s="21"/>
      <c r="J12" s="21"/>
      <c r="K12" s="21"/>
      <c r="L12" s="21">
        <v>193527</v>
      </c>
      <c r="M12" s="21"/>
      <c r="N12" s="26">
        <v>1223581</v>
      </c>
    </row>
    <row r="13" spans="1:14" ht="18.75">
      <c r="A13" s="35">
        <v>11</v>
      </c>
      <c r="B13" s="56"/>
      <c r="C13" s="56"/>
      <c r="D13" s="56"/>
      <c r="E13" s="56"/>
      <c r="F13" s="56"/>
      <c r="G13" s="21"/>
      <c r="H13" s="21">
        <v>140200</v>
      </c>
      <c r="I13" s="21">
        <v>193688</v>
      </c>
      <c r="J13" s="21"/>
      <c r="K13" s="21"/>
      <c r="L13" s="21"/>
      <c r="M13" s="33">
        <v>460811</v>
      </c>
      <c r="N13" s="26">
        <v>794699</v>
      </c>
    </row>
    <row r="14" spans="1:14" ht="18.75">
      <c r="A14" s="35">
        <v>12</v>
      </c>
      <c r="B14" s="56"/>
      <c r="C14" s="56"/>
      <c r="D14" s="56"/>
      <c r="E14" s="56"/>
      <c r="F14" s="56"/>
      <c r="G14" s="21"/>
      <c r="H14" s="21"/>
      <c r="I14" s="21"/>
      <c r="J14" s="21">
        <v>308629</v>
      </c>
      <c r="K14" s="21"/>
      <c r="L14" s="21">
        <v>175000</v>
      </c>
      <c r="M14" s="21">
        <v>97500</v>
      </c>
      <c r="N14" s="26">
        <v>581129</v>
      </c>
    </row>
    <row r="15" spans="1:14" ht="18.75">
      <c r="A15" s="35">
        <v>13</v>
      </c>
      <c r="B15" s="56"/>
      <c r="C15" s="56"/>
      <c r="D15" s="56"/>
      <c r="E15" s="56"/>
      <c r="F15" s="56"/>
      <c r="G15" s="21"/>
      <c r="H15" s="21">
        <v>553800</v>
      </c>
      <c r="I15" s="21">
        <v>122738</v>
      </c>
      <c r="J15" s="21"/>
      <c r="K15" s="33">
        <v>251761</v>
      </c>
      <c r="L15" s="21"/>
      <c r="M15" s="21">
        <v>119409</v>
      </c>
      <c r="N15" s="26">
        <v>1047708</v>
      </c>
    </row>
    <row r="16" spans="1:14" ht="18.75">
      <c r="A16" s="35">
        <v>14</v>
      </c>
      <c r="B16" s="56"/>
      <c r="C16" s="56"/>
      <c r="D16" s="56"/>
      <c r="E16" s="56"/>
      <c r="F16" s="56"/>
      <c r="G16" s="21"/>
      <c r="H16" s="21"/>
      <c r="I16" s="21"/>
      <c r="J16" s="21">
        <v>224774</v>
      </c>
      <c r="K16" s="21">
        <v>97500</v>
      </c>
      <c r="L16" s="21"/>
      <c r="M16" s="21"/>
      <c r="N16" s="26">
        <v>322274</v>
      </c>
    </row>
    <row r="17" spans="1:14" ht="18.75">
      <c r="A17" s="35">
        <v>15</v>
      </c>
      <c r="B17" s="56"/>
      <c r="C17" s="56"/>
      <c r="D17" s="56"/>
      <c r="E17" s="56"/>
      <c r="F17" s="56"/>
      <c r="G17" s="21">
        <v>135100</v>
      </c>
      <c r="H17" s="21">
        <v>302900</v>
      </c>
      <c r="I17" s="21"/>
      <c r="J17" s="21"/>
      <c r="K17" s="21"/>
      <c r="L17" s="21"/>
      <c r="M17" s="21">
        <v>60070</v>
      </c>
      <c r="N17" s="26">
        <v>498070</v>
      </c>
    </row>
    <row r="18" spans="1:14" ht="18.75">
      <c r="A18" s="35">
        <v>16</v>
      </c>
      <c r="B18" s="56"/>
      <c r="C18" s="56"/>
      <c r="D18" s="56"/>
      <c r="E18" s="56"/>
      <c r="F18" s="56"/>
      <c r="G18" s="21">
        <v>173050</v>
      </c>
      <c r="H18" s="21"/>
      <c r="I18" s="33">
        <v>454376</v>
      </c>
      <c r="J18" s="21"/>
      <c r="K18" s="21"/>
      <c r="L18" s="21">
        <v>97500</v>
      </c>
      <c r="M18" s="21"/>
      <c r="N18" s="26">
        <v>724926</v>
      </c>
    </row>
    <row r="19" spans="1:14" ht="18.75">
      <c r="A19" s="35">
        <v>18</v>
      </c>
      <c r="B19" s="56"/>
      <c r="C19" s="56"/>
      <c r="D19" s="56"/>
      <c r="E19" s="56"/>
      <c r="F19" s="56"/>
      <c r="G19" s="21"/>
      <c r="H19" s="21">
        <v>522555</v>
      </c>
      <c r="I19" s="21">
        <v>184877</v>
      </c>
      <c r="J19" s="21">
        <v>461089</v>
      </c>
      <c r="K19" s="21"/>
      <c r="L19" s="21"/>
      <c r="M19" s="21">
        <v>358777</v>
      </c>
      <c r="N19" s="26">
        <v>1527298</v>
      </c>
    </row>
    <row r="20" spans="1:14" ht="18.75">
      <c r="A20" s="35">
        <v>20</v>
      </c>
      <c r="B20" s="56"/>
      <c r="C20" s="56"/>
      <c r="D20" s="56"/>
      <c r="E20" s="56"/>
      <c r="F20" s="56"/>
      <c r="G20" s="21"/>
      <c r="H20" s="21"/>
      <c r="I20" s="21"/>
      <c r="J20" s="21"/>
      <c r="K20" s="21"/>
      <c r="L20" s="21"/>
      <c r="M20" s="21">
        <v>424809</v>
      </c>
      <c r="N20" s="26">
        <v>424809</v>
      </c>
    </row>
    <row r="21" spans="1:14" ht="18.75">
      <c r="A21" s="35">
        <v>21</v>
      </c>
      <c r="B21" s="56"/>
      <c r="C21" s="56"/>
      <c r="D21" s="56"/>
      <c r="E21" s="56"/>
      <c r="F21" s="56"/>
      <c r="G21" s="21"/>
      <c r="H21" s="21">
        <v>26845</v>
      </c>
      <c r="I21" s="21"/>
      <c r="J21" s="21"/>
      <c r="K21" s="21"/>
      <c r="L21" s="21"/>
      <c r="M21" s="21"/>
      <c r="N21" s="26">
        <v>26845</v>
      </c>
    </row>
    <row r="22" spans="1:14" ht="18.75">
      <c r="A22" s="35">
        <v>22</v>
      </c>
      <c r="B22" s="56"/>
      <c r="C22" s="56"/>
      <c r="D22" s="56"/>
      <c r="E22" s="56"/>
      <c r="F22" s="56"/>
      <c r="G22" s="21"/>
      <c r="H22" s="21"/>
      <c r="I22" s="21">
        <v>203744</v>
      </c>
      <c r="J22" s="21"/>
      <c r="K22" s="21"/>
      <c r="L22" s="21"/>
      <c r="M22" s="21"/>
      <c r="N22" s="26">
        <v>203744</v>
      </c>
    </row>
    <row r="23" spans="1:14" ht="18.75">
      <c r="A23" s="35">
        <v>23</v>
      </c>
      <c r="B23" s="56"/>
      <c r="C23" s="56"/>
      <c r="D23" s="56"/>
      <c r="E23" s="56"/>
      <c r="F23" s="56"/>
      <c r="G23" s="21"/>
      <c r="H23" s="21">
        <v>229714</v>
      </c>
      <c r="I23" s="21"/>
      <c r="J23" s="21"/>
      <c r="K23" s="21"/>
      <c r="L23" s="21"/>
      <c r="M23" s="21"/>
      <c r="N23" s="26">
        <v>229714</v>
      </c>
    </row>
    <row r="24" spans="1:14" ht="18.75">
      <c r="A24" s="35">
        <v>24</v>
      </c>
      <c r="B24" s="56"/>
      <c r="C24" s="56"/>
      <c r="D24" s="56"/>
      <c r="E24" s="56"/>
      <c r="F24" s="56"/>
      <c r="G24" s="21"/>
      <c r="H24" s="21"/>
      <c r="I24" s="21"/>
      <c r="J24" s="21"/>
      <c r="K24" s="21"/>
      <c r="L24" s="21">
        <v>26700</v>
      </c>
      <c r="M24" s="21"/>
      <c r="N24" s="26">
        <v>26700</v>
      </c>
    </row>
    <row r="25" spans="1:14" ht="18.75">
      <c r="A25" s="35">
        <v>26</v>
      </c>
      <c r="B25" s="56"/>
      <c r="C25" s="56"/>
      <c r="D25" s="56"/>
      <c r="E25" s="56"/>
      <c r="F25" s="56"/>
      <c r="G25" s="21">
        <v>86700</v>
      </c>
      <c r="H25" s="21">
        <v>172359</v>
      </c>
      <c r="I25" s="21"/>
      <c r="J25" s="21"/>
      <c r="K25" s="21"/>
      <c r="L25" s="21"/>
      <c r="M25" s="21">
        <v>95790</v>
      </c>
      <c r="N25" s="26">
        <v>354849</v>
      </c>
    </row>
    <row r="26" spans="1:14" ht="18.75">
      <c r="A26" s="35">
        <v>27</v>
      </c>
      <c r="B26" s="56"/>
      <c r="C26" s="56"/>
      <c r="D26" s="56"/>
      <c r="E26" s="56"/>
      <c r="F26" s="56"/>
      <c r="G26" s="21">
        <v>970600</v>
      </c>
      <c r="H26" s="21"/>
      <c r="I26" s="21">
        <v>165000</v>
      </c>
      <c r="J26" s="21"/>
      <c r="K26" s="21"/>
      <c r="L26" s="21"/>
      <c r="M26" s="21">
        <v>165000</v>
      </c>
      <c r="N26" s="26">
        <v>1300600</v>
      </c>
    </row>
    <row r="27" spans="1:14" ht="18.75">
      <c r="A27" s="35">
        <v>28</v>
      </c>
      <c r="B27" s="56"/>
      <c r="C27" s="56"/>
      <c r="D27" s="56"/>
      <c r="E27" s="56"/>
      <c r="F27" s="56"/>
      <c r="G27" s="21"/>
      <c r="H27" s="21"/>
      <c r="I27" s="21">
        <v>193762</v>
      </c>
      <c r="J27" s="21"/>
      <c r="K27" s="21"/>
      <c r="L27" s="21">
        <v>334952</v>
      </c>
      <c r="M27" s="21"/>
      <c r="N27" s="26">
        <v>528714</v>
      </c>
    </row>
    <row r="28" spans="1:14" ht="18.75">
      <c r="A28" s="35">
        <v>29</v>
      </c>
      <c r="B28" s="56"/>
      <c r="C28" s="56"/>
      <c r="D28" s="56"/>
      <c r="E28" s="56"/>
      <c r="F28" s="56"/>
      <c r="G28" s="33">
        <v>1010600</v>
      </c>
      <c r="H28" s="21"/>
      <c r="I28" s="21"/>
      <c r="J28" s="21"/>
      <c r="K28" s="21"/>
      <c r="L28" s="21">
        <v>337424</v>
      </c>
      <c r="M28" s="21"/>
      <c r="N28" s="26">
        <v>1348024</v>
      </c>
    </row>
    <row r="29" spans="1:14" ht="18.75">
      <c r="A29" s="35">
        <v>30</v>
      </c>
      <c r="B29" s="56"/>
      <c r="C29" s="56"/>
      <c r="D29" s="56"/>
      <c r="E29" s="56"/>
      <c r="F29" s="56"/>
      <c r="G29" s="21">
        <v>169000</v>
      </c>
      <c r="H29" s="21"/>
      <c r="I29" s="21"/>
      <c r="J29" s="21"/>
      <c r="K29" s="21"/>
      <c r="L29" s="21">
        <v>302430</v>
      </c>
      <c r="M29" s="21"/>
      <c r="N29" s="26">
        <v>471430</v>
      </c>
    </row>
    <row r="30" spans="1:14" ht="19.5" thickBot="1">
      <c r="A30" s="36">
        <v>31</v>
      </c>
      <c r="B30" s="62"/>
      <c r="C30" s="62"/>
      <c r="D30" s="62"/>
      <c r="E30" s="62"/>
      <c r="F30" s="62"/>
      <c r="G30" s="28"/>
      <c r="H30" s="28"/>
      <c r="I30" s="28">
        <v>81372</v>
      </c>
      <c r="J30" s="28"/>
      <c r="K30" s="28"/>
      <c r="L30" s="28"/>
      <c r="M30" s="28"/>
      <c r="N30" s="29">
        <v>81372</v>
      </c>
    </row>
    <row r="31" spans="1:14" ht="19.5" thickBot="1">
      <c r="A31" s="30" t="s">
        <v>16</v>
      </c>
      <c r="B31" s="63"/>
      <c r="C31" s="63"/>
      <c r="D31" s="63"/>
      <c r="E31" s="63"/>
      <c r="F31" s="63"/>
      <c r="G31" s="31">
        <v>4790750</v>
      </c>
      <c r="H31" s="31">
        <v>3834985</v>
      </c>
      <c r="I31" s="31">
        <v>1657575</v>
      </c>
      <c r="J31" s="31">
        <v>1975148</v>
      </c>
      <c r="K31" s="31">
        <v>349261</v>
      </c>
      <c r="L31" s="31">
        <v>2530338</v>
      </c>
      <c r="M31" s="31">
        <v>2363471</v>
      </c>
      <c r="N31" s="32">
        <v>17501528</v>
      </c>
    </row>
    <row r="33" spans="1:14" ht="18.75">
      <c r="A33" s="44" t="s">
        <v>17</v>
      </c>
      <c r="B33" s="48" t="s">
        <v>2</v>
      </c>
      <c r="C33" s="48" t="s">
        <v>3</v>
      </c>
      <c r="D33" s="48" t="s">
        <v>4</v>
      </c>
      <c r="E33" s="48" t="s">
        <v>5</v>
      </c>
      <c r="F33" s="48" t="s">
        <v>6</v>
      </c>
      <c r="G33" s="48" t="s">
        <v>7</v>
      </c>
      <c r="H33" s="48" t="s">
        <v>8</v>
      </c>
      <c r="I33" s="48" t="s">
        <v>9</v>
      </c>
      <c r="J33" s="48" t="s">
        <v>10</v>
      </c>
      <c r="K33" s="48" t="s">
        <v>11</v>
      </c>
      <c r="L33" s="48" t="s">
        <v>12</v>
      </c>
      <c r="M33" s="48" t="s">
        <v>13</v>
      </c>
      <c r="N33" s="48" t="s">
        <v>14</v>
      </c>
    </row>
    <row r="34" spans="1:14" ht="18.75">
      <c r="A34" s="45" t="s">
        <v>18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f>+G28</f>
        <v>1010600</v>
      </c>
      <c r="H34" s="46">
        <f>+H9</f>
        <v>619550</v>
      </c>
      <c r="I34" s="46">
        <f>+I18</f>
        <v>454376</v>
      </c>
      <c r="J34" s="46">
        <f>+J8</f>
        <v>505964</v>
      </c>
      <c r="K34" s="46">
        <f>+K15</f>
        <v>251761</v>
      </c>
      <c r="L34" s="46">
        <f>+L9</f>
        <v>435768</v>
      </c>
      <c r="M34" s="46">
        <f>+M13</f>
        <v>460811</v>
      </c>
      <c r="N34" s="47">
        <f>+SUM(B34:M34)</f>
        <v>3738830</v>
      </c>
    </row>
  </sheetData>
  <mergeCells count="1">
    <mergeCell ref="A1:N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37"/>
  <sheetViews>
    <sheetView topLeftCell="D25" workbookViewId="0">
      <selection activeCell="P29" sqref="P29"/>
    </sheetView>
  </sheetViews>
  <sheetFormatPr baseColWidth="10" defaultRowHeight="15"/>
  <cols>
    <col min="1" max="1" width="12.5703125" style="1" bestFit="1" customWidth="1"/>
    <col min="2" max="13" width="15.5703125" bestFit="1" customWidth="1"/>
    <col min="14" max="14" width="17.85546875" bestFit="1" customWidth="1"/>
  </cols>
  <sheetData>
    <row r="1" spans="1:14" ht="23.25" thickBot="1">
      <c r="A1" s="122" t="s">
        <v>23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34">
        <v>1</v>
      </c>
      <c r="B3" s="23"/>
      <c r="C3" s="23">
        <v>17549936</v>
      </c>
      <c r="D3" s="23">
        <v>3103496</v>
      </c>
      <c r="E3" s="23">
        <v>5913545</v>
      </c>
      <c r="F3" s="23"/>
      <c r="G3" s="23">
        <v>18776124</v>
      </c>
      <c r="H3" s="23">
        <v>7545155</v>
      </c>
      <c r="I3" s="23">
        <v>18504438</v>
      </c>
      <c r="J3" s="23">
        <v>15467955</v>
      </c>
      <c r="K3" s="23"/>
      <c r="L3" s="23">
        <v>31151757</v>
      </c>
      <c r="M3" s="23">
        <v>21952914</v>
      </c>
      <c r="N3" s="24">
        <v>139965320</v>
      </c>
    </row>
    <row r="4" spans="1:14" ht="18.75">
      <c r="A4" s="35">
        <v>2</v>
      </c>
      <c r="B4" s="21">
        <v>13736429</v>
      </c>
      <c r="C4" s="21"/>
      <c r="D4" s="21">
        <v>15626342</v>
      </c>
      <c r="E4" s="21"/>
      <c r="F4" s="21">
        <v>29810224</v>
      </c>
      <c r="G4" s="21">
        <v>16949107</v>
      </c>
      <c r="H4" s="21"/>
      <c r="I4" s="21">
        <v>15936101</v>
      </c>
      <c r="J4" s="21">
        <v>3563732</v>
      </c>
      <c r="K4" s="21"/>
      <c r="L4" s="21">
        <v>13422799</v>
      </c>
      <c r="M4" s="21">
        <v>3507022</v>
      </c>
      <c r="N4" s="26">
        <v>112551756</v>
      </c>
    </row>
    <row r="5" spans="1:14" ht="18.75">
      <c r="A5" s="35">
        <v>3</v>
      </c>
      <c r="B5" s="21">
        <v>11002793</v>
      </c>
      <c r="C5" s="21">
        <v>26316769</v>
      </c>
      <c r="D5" s="21">
        <v>49749070</v>
      </c>
      <c r="E5" s="21">
        <v>18567440</v>
      </c>
      <c r="F5" s="21">
        <v>13856919</v>
      </c>
      <c r="G5" s="21">
        <v>4478717</v>
      </c>
      <c r="H5" s="21">
        <v>20839632</v>
      </c>
      <c r="I5" s="21">
        <v>10226646</v>
      </c>
      <c r="J5" s="21"/>
      <c r="K5" s="21">
        <v>28446814</v>
      </c>
      <c r="L5" s="21">
        <v>12806265</v>
      </c>
      <c r="M5" s="21"/>
      <c r="N5" s="26">
        <v>196291065</v>
      </c>
    </row>
    <row r="6" spans="1:14" ht="18.75">
      <c r="A6" s="35">
        <v>4</v>
      </c>
      <c r="B6" s="21">
        <v>9689419</v>
      </c>
      <c r="C6" s="21">
        <v>2746091</v>
      </c>
      <c r="D6" s="21">
        <v>4926829</v>
      </c>
      <c r="E6" s="21"/>
      <c r="F6" s="21">
        <v>19555532</v>
      </c>
      <c r="G6" s="21"/>
      <c r="H6" s="21">
        <v>26521185</v>
      </c>
      <c r="I6" s="41">
        <v>19916131</v>
      </c>
      <c r="J6" s="21">
        <v>16328544</v>
      </c>
      <c r="K6" s="21">
        <v>20404849</v>
      </c>
      <c r="L6" s="21">
        <v>2984814</v>
      </c>
      <c r="M6" s="21">
        <v>16124400</v>
      </c>
      <c r="N6" s="26">
        <v>139197794</v>
      </c>
    </row>
    <row r="7" spans="1:14" ht="18.75">
      <c r="A7" s="35">
        <v>5</v>
      </c>
      <c r="B7" s="21">
        <v>7769042</v>
      </c>
      <c r="C7" s="21"/>
      <c r="D7" s="21">
        <v>1998614</v>
      </c>
      <c r="E7" s="21">
        <v>9047056</v>
      </c>
      <c r="F7" s="21">
        <v>12869741</v>
      </c>
      <c r="G7" s="21">
        <v>17250326</v>
      </c>
      <c r="H7" s="21">
        <v>10877234</v>
      </c>
      <c r="I7" s="21">
        <v>2725558</v>
      </c>
      <c r="J7" s="21">
        <v>10339465</v>
      </c>
      <c r="K7" s="21">
        <v>13778178</v>
      </c>
      <c r="L7" s="21"/>
      <c r="M7" s="21">
        <v>15137804</v>
      </c>
      <c r="N7" s="26">
        <v>101793018</v>
      </c>
    </row>
    <row r="8" spans="1:14" ht="18.75">
      <c r="A8" s="35">
        <v>6</v>
      </c>
      <c r="B8" s="21">
        <v>4078027</v>
      </c>
      <c r="C8" s="21">
        <v>13723910</v>
      </c>
      <c r="D8" s="21">
        <v>12467212</v>
      </c>
      <c r="E8" s="21">
        <v>11652758</v>
      </c>
      <c r="F8" s="21">
        <v>3293498</v>
      </c>
      <c r="G8" s="21">
        <v>14474936</v>
      </c>
      <c r="H8" s="21">
        <v>13321975</v>
      </c>
      <c r="I8" s="21"/>
      <c r="J8" s="21">
        <v>9944425</v>
      </c>
      <c r="K8" s="21">
        <v>15422822</v>
      </c>
      <c r="L8" s="21">
        <v>13127305</v>
      </c>
      <c r="M8" s="21">
        <v>8742199</v>
      </c>
      <c r="N8" s="26">
        <v>120249067</v>
      </c>
    </row>
    <row r="9" spans="1:14" ht="18.75">
      <c r="A9" s="35">
        <v>7</v>
      </c>
      <c r="B9" s="21">
        <v>40000</v>
      </c>
      <c r="C9" s="21">
        <v>17923311</v>
      </c>
      <c r="D9" s="21">
        <v>10193414</v>
      </c>
      <c r="E9" s="21">
        <v>20953829</v>
      </c>
      <c r="F9" s="21">
        <v>55850</v>
      </c>
      <c r="G9" s="21">
        <v>1739474</v>
      </c>
      <c r="H9" s="21">
        <v>10023375</v>
      </c>
      <c r="I9" s="21">
        <v>14681140</v>
      </c>
      <c r="J9" s="21">
        <v>15195901</v>
      </c>
      <c r="K9" s="21">
        <v>4821838</v>
      </c>
      <c r="L9" s="21">
        <v>14152842</v>
      </c>
      <c r="M9" s="21">
        <v>12566535</v>
      </c>
      <c r="N9" s="26">
        <v>122347509</v>
      </c>
    </row>
    <row r="10" spans="1:14" ht="18.75">
      <c r="A10" s="35">
        <v>8</v>
      </c>
      <c r="B10" s="21"/>
      <c r="C10" s="21">
        <v>14891053</v>
      </c>
      <c r="D10" s="21">
        <v>16529849</v>
      </c>
      <c r="E10" s="21">
        <v>2107935</v>
      </c>
      <c r="F10" s="21">
        <v>12904705</v>
      </c>
      <c r="G10" s="21">
        <v>13473906</v>
      </c>
      <c r="H10" s="21">
        <v>1423692</v>
      </c>
      <c r="I10" s="21">
        <v>7654034</v>
      </c>
      <c r="J10" s="21">
        <v>7741986</v>
      </c>
      <c r="K10" s="21"/>
      <c r="L10" s="21">
        <v>10532410</v>
      </c>
      <c r="M10" s="21"/>
      <c r="N10" s="26">
        <v>87259570</v>
      </c>
    </row>
    <row r="11" spans="1:14" ht="18.75">
      <c r="A11" s="35">
        <v>9</v>
      </c>
      <c r="B11" s="21">
        <v>9010591</v>
      </c>
      <c r="C11" s="21">
        <v>5267325</v>
      </c>
      <c r="D11" s="21">
        <v>14068193</v>
      </c>
      <c r="E11" s="21">
        <v>1340848</v>
      </c>
      <c r="F11" s="21">
        <v>12580225</v>
      </c>
      <c r="G11" s="21">
        <v>6354243</v>
      </c>
      <c r="H11" s="21"/>
      <c r="I11" s="21">
        <v>6132827</v>
      </c>
      <c r="J11" s="21">
        <v>1085709</v>
      </c>
      <c r="K11" s="21">
        <v>9534433</v>
      </c>
      <c r="L11" s="21">
        <v>8284741</v>
      </c>
      <c r="M11" s="21">
        <v>1688996</v>
      </c>
      <c r="N11" s="26">
        <v>75348131</v>
      </c>
    </row>
    <row r="12" spans="1:14" ht="18.75">
      <c r="A12" s="35">
        <v>10</v>
      </c>
      <c r="B12" s="21">
        <v>21534851</v>
      </c>
      <c r="C12" s="21">
        <v>5455802</v>
      </c>
      <c r="D12" s="21">
        <v>6087009</v>
      </c>
      <c r="E12" s="21">
        <v>7357009</v>
      </c>
      <c r="F12" s="21">
        <v>8331490</v>
      </c>
      <c r="G12" s="21">
        <v>3661324</v>
      </c>
      <c r="H12" s="21">
        <v>11124928</v>
      </c>
      <c r="I12" s="21">
        <v>9288699</v>
      </c>
      <c r="J12" s="21"/>
      <c r="K12" s="21">
        <v>13170413</v>
      </c>
      <c r="L12" s="21">
        <v>9129127</v>
      </c>
      <c r="M12" s="21"/>
      <c r="N12" s="26">
        <v>95140652</v>
      </c>
    </row>
    <row r="13" spans="1:14" ht="18.75">
      <c r="A13" s="35">
        <v>11</v>
      </c>
      <c r="B13" s="21">
        <v>13366055</v>
      </c>
      <c r="C13" s="21">
        <v>2489928</v>
      </c>
      <c r="D13" s="21">
        <v>2223253</v>
      </c>
      <c r="E13" s="21">
        <v>9717281</v>
      </c>
      <c r="F13" s="21">
        <v>7878591</v>
      </c>
      <c r="G13" s="21"/>
      <c r="H13" s="21">
        <v>10782243</v>
      </c>
      <c r="I13" s="21">
        <v>6630369</v>
      </c>
      <c r="J13" s="21">
        <v>9908507</v>
      </c>
      <c r="K13" s="21">
        <v>6551845</v>
      </c>
      <c r="L13" s="21">
        <v>1993024</v>
      </c>
      <c r="M13" s="21">
        <v>12236851</v>
      </c>
      <c r="N13" s="26">
        <v>83777947</v>
      </c>
    </row>
    <row r="14" spans="1:14" ht="18.75">
      <c r="A14" s="35">
        <v>12</v>
      </c>
      <c r="B14" s="21">
        <v>4306125</v>
      </c>
      <c r="C14" s="21"/>
      <c r="D14" s="21">
        <v>1370392</v>
      </c>
      <c r="E14" s="21"/>
      <c r="F14" s="21">
        <v>5761104</v>
      </c>
      <c r="G14" s="21">
        <v>1358929</v>
      </c>
      <c r="H14" s="21">
        <v>4716329</v>
      </c>
      <c r="I14" s="21">
        <v>1587216</v>
      </c>
      <c r="J14" s="21">
        <v>6260133</v>
      </c>
      <c r="K14" s="21">
        <v>8217449</v>
      </c>
      <c r="L14" s="21"/>
      <c r="M14" s="21">
        <v>8129265</v>
      </c>
      <c r="N14" s="26">
        <v>41706942</v>
      </c>
    </row>
    <row r="15" spans="1:14" ht="18.75">
      <c r="A15" s="35">
        <v>13</v>
      </c>
      <c r="B15" s="21">
        <v>6819345</v>
      </c>
      <c r="C15" s="21">
        <v>8855128</v>
      </c>
      <c r="D15" s="21">
        <v>9268468</v>
      </c>
      <c r="E15" s="21"/>
      <c r="F15" s="21">
        <v>2301572</v>
      </c>
      <c r="G15" s="21">
        <v>28327420</v>
      </c>
      <c r="H15" s="21">
        <v>5913186</v>
      </c>
      <c r="I15" s="21"/>
      <c r="J15" s="21">
        <v>5247869</v>
      </c>
      <c r="K15" s="21">
        <v>6671536</v>
      </c>
      <c r="L15" s="21">
        <v>6026875</v>
      </c>
      <c r="M15" s="21">
        <v>13301497</v>
      </c>
      <c r="N15" s="26">
        <v>92732896</v>
      </c>
    </row>
    <row r="16" spans="1:14" ht="18.75">
      <c r="A16" s="35">
        <v>14</v>
      </c>
      <c r="B16" s="21">
        <v>1427780</v>
      </c>
      <c r="C16" s="21">
        <v>5961321</v>
      </c>
      <c r="D16" s="21">
        <v>6760887</v>
      </c>
      <c r="E16" s="21"/>
      <c r="F16" s="21"/>
      <c r="G16" s="21">
        <v>6789690</v>
      </c>
      <c r="H16" s="21">
        <v>11655098</v>
      </c>
      <c r="I16" s="21">
        <v>7398682</v>
      </c>
      <c r="J16" s="21">
        <v>5536478</v>
      </c>
      <c r="K16" s="21">
        <v>1211395</v>
      </c>
      <c r="L16" s="21">
        <v>6681531</v>
      </c>
      <c r="M16" s="21">
        <v>9581190</v>
      </c>
      <c r="N16" s="26">
        <v>63004052</v>
      </c>
    </row>
    <row r="17" spans="1:14" ht="18.75">
      <c r="A17" s="35">
        <v>15</v>
      </c>
      <c r="B17" s="21">
        <v>2668076</v>
      </c>
      <c r="C17" s="21">
        <v>17072171</v>
      </c>
      <c r="D17" s="21">
        <v>11553959</v>
      </c>
      <c r="E17" s="21">
        <v>3948033</v>
      </c>
      <c r="F17" s="21"/>
      <c r="G17" s="21">
        <v>10693026</v>
      </c>
      <c r="H17" s="21">
        <v>1900289</v>
      </c>
      <c r="I17" s="21"/>
      <c r="J17" s="21">
        <v>14569799</v>
      </c>
      <c r="K17" s="21">
        <v>1149167</v>
      </c>
      <c r="L17" s="21">
        <v>6859734</v>
      </c>
      <c r="M17" s="21">
        <v>13496151</v>
      </c>
      <c r="N17" s="26">
        <v>83910405</v>
      </c>
    </row>
    <row r="18" spans="1:14" ht="18.75">
      <c r="A18" s="35">
        <v>16</v>
      </c>
      <c r="B18" s="21">
        <v>4982639</v>
      </c>
      <c r="C18" s="21">
        <v>7076181</v>
      </c>
      <c r="D18" s="21">
        <v>6929530</v>
      </c>
      <c r="E18" s="21"/>
      <c r="F18" s="21">
        <v>25959659</v>
      </c>
      <c r="G18" s="21">
        <v>8901317</v>
      </c>
      <c r="H18" s="21"/>
      <c r="I18" s="21">
        <v>6382018</v>
      </c>
      <c r="J18" s="21">
        <v>1499903</v>
      </c>
      <c r="K18" s="21">
        <v>12192538</v>
      </c>
      <c r="L18" s="21">
        <v>5342310</v>
      </c>
      <c r="M18" s="21">
        <v>2180836</v>
      </c>
      <c r="N18" s="26">
        <v>81446931</v>
      </c>
    </row>
    <row r="19" spans="1:14" ht="18.75">
      <c r="A19" s="35">
        <v>17</v>
      </c>
      <c r="B19" s="21">
        <v>7414369</v>
      </c>
      <c r="C19" s="21">
        <v>7455580</v>
      </c>
      <c r="D19" s="21">
        <v>14788739</v>
      </c>
      <c r="E19" s="21">
        <v>9880030</v>
      </c>
      <c r="F19" s="21">
        <v>6295513</v>
      </c>
      <c r="G19" s="21">
        <v>2395612</v>
      </c>
      <c r="H19" s="21">
        <v>8742163</v>
      </c>
      <c r="I19" s="21">
        <v>8322362</v>
      </c>
      <c r="J19" s="21"/>
      <c r="K19" s="21">
        <v>13484216</v>
      </c>
      <c r="L19" s="21">
        <v>9655763</v>
      </c>
      <c r="M19" s="21"/>
      <c r="N19" s="26">
        <v>88434347</v>
      </c>
    </row>
    <row r="20" spans="1:14" ht="18.75">
      <c r="A20" s="35">
        <v>18</v>
      </c>
      <c r="B20" s="21">
        <v>11215555</v>
      </c>
      <c r="C20" s="21">
        <v>4750852</v>
      </c>
      <c r="D20" s="21">
        <v>2551181</v>
      </c>
      <c r="E20" s="21">
        <v>9049883</v>
      </c>
      <c r="F20" s="21">
        <v>6277499</v>
      </c>
      <c r="G20" s="21">
        <v>89373</v>
      </c>
      <c r="H20" s="21">
        <v>8262642</v>
      </c>
      <c r="I20" s="21">
        <v>10944264</v>
      </c>
      <c r="J20" s="21">
        <v>8931764</v>
      </c>
      <c r="K20" s="21">
        <v>5517511</v>
      </c>
      <c r="L20" s="21">
        <v>4470940</v>
      </c>
      <c r="M20" s="21">
        <v>15729681</v>
      </c>
      <c r="N20" s="26">
        <v>87791145</v>
      </c>
    </row>
    <row r="21" spans="1:14" ht="18.75">
      <c r="A21" s="35">
        <v>19</v>
      </c>
      <c r="B21" s="21">
        <v>21876830</v>
      </c>
      <c r="C21" s="21"/>
      <c r="D21" s="21"/>
      <c r="E21" s="21">
        <v>15575462</v>
      </c>
      <c r="F21" s="21">
        <v>11887631</v>
      </c>
      <c r="G21" s="21">
        <v>12591764</v>
      </c>
      <c r="H21" s="21">
        <v>11998022</v>
      </c>
      <c r="I21" s="21">
        <v>3878906</v>
      </c>
      <c r="J21" s="21">
        <v>15662776</v>
      </c>
      <c r="K21" s="21">
        <v>10867717</v>
      </c>
      <c r="L21" s="21"/>
      <c r="M21" s="21">
        <v>16875763</v>
      </c>
      <c r="N21" s="26">
        <v>121214871</v>
      </c>
    </row>
    <row r="22" spans="1:14" ht="18.75">
      <c r="A22" s="35">
        <v>20</v>
      </c>
      <c r="B22" s="21">
        <v>21922189</v>
      </c>
      <c r="C22" s="21">
        <v>25990797</v>
      </c>
      <c r="D22" s="21">
        <v>20867366</v>
      </c>
      <c r="E22" s="21">
        <v>23156591</v>
      </c>
      <c r="F22" s="21">
        <v>4133962</v>
      </c>
      <c r="G22" s="21">
        <v>14567929</v>
      </c>
      <c r="H22" s="21">
        <v>14496696</v>
      </c>
      <c r="I22" s="21"/>
      <c r="J22" s="21">
        <v>11726339</v>
      </c>
      <c r="K22" s="21">
        <v>12093119</v>
      </c>
      <c r="L22" s="21">
        <v>24847383</v>
      </c>
      <c r="M22" s="21">
        <v>19268639</v>
      </c>
      <c r="N22" s="26">
        <v>193071010</v>
      </c>
    </row>
    <row r="23" spans="1:14" ht="18.75">
      <c r="A23" s="35">
        <v>21</v>
      </c>
      <c r="B23" s="21">
        <v>5382527</v>
      </c>
      <c r="C23" s="21">
        <v>25916136</v>
      </c>
      <c r="D23" s="21">
        <v>17296657</v>
      </c>
      <c r="E23" s="21">
        <v>16490938</v>
      </c>
      <c r="F23" s="21"/>
      <c r="G23" s="21">
        <v>20804948</v>
      </c>
      <c r="H23" s="21">
        <v>15382555</v>
      </c>
      <c r="I23" s="21">
        <v>18504712</v>
      </c>
      <c r="J23" s="21">
        <v>17853425</v>
      </c>
      <c r="K23" s="21">
        <v>2110475</v>
      </c>
      <c r="L23" s="21">
        <v>16081536</v>
      </c>
      <c r="M23" s="21">
        <v>31321547</v>
      </c>
      <c r="N23" s="26">
        <v>187145456</v>
      </c>
    </row>
    <row r="24" spans="1:14" ht="18.75">
      <c r="A24" s="35">
        <v>22</v>
      </c>
      <c r="B24" s="21"/>
      <c r="C24" s="21">
        <v>30379113</v>
      </c>
      <c r="D24" s="21">
        <v>29473571</v>
      </c>
      <c r="E24" s="21">
        <v>3415988</v>
      </c>
      <c r="F24" s="21">
        <v>25430653</v>
      </c>
      <c r="G24" s="21">
        <v>20023150</v>
      </c>
      <c r="H24" s="21">
        <v>7564820</v>
      </c>
      <c r="I24" s="21">
        <v>19524131</v>
      </c>
      <c r="J24" s="21">
        <v>16339932</v>
      </c>
      <c r="K24" s="21"/>
      <c r="L24" s="21">
        <v>17372757</v>
      </c>
      <c r="M24" s="21">
        <v>26834928</v>
      </c>
      <c r="N24" s="26">
        <v>196359043</v>
      </c>
    </row>
    <row r="25" spans="1:14" ht="18.75">
      <c r="A25" s="35">
        <v>23</v>
      </c>
      <c r="B25" s="21">
        <v>40596061</v>
      </c>
      <c r="C25" s="21">
        <v>43569755</v>
      </c>
      <c r="D25" s="21">
        <v>22493798</v>
      </c>
      <c r="E25" s="21"/>
      <c r="F25" s="21">
        <v>26115506</v>
      </c>
      <c r="G25" s="21">
        <v>35334195</v>
      </c>
      <c r="H25" s="21"/>
      <c r="I25" s="21">
        <v>16728058</v>
      </c>
      <c r="J25" s="21">
        <v>6426987</v>
      </c>
      <c r="K25" s="21">
        <v>26946912</v>
      </c>
      <c r="L25" s="21">
        <v>26153957</v>
      </c>
      <c r="M25" s="21">
        <v>5491595</v>
      </c>
      <c r="N25" s="26">
        <v>249856824</v>
      </c>
    </row>
    <row r="26" spans="1:14" ht="18.75">
      <c r="A26" s="35">
        <v>24</v>
      </c>
      <c r="B26" s="21">
        <v>27147731</v>
      </c>
      <c r="C26" s="21">
        <v>36591623</v>
      </c>
      <c r="D26" s="33">
        <v>62378305</v>
      </c>
      <c r="E26" s="21">
        <v>41085679</v>
      </c>
      <c r="F26" s="21">
        <v>27058209</v>
      </c>
      <c r="G26" s="21">
        <v>6313312</v>
      </c>
      <c r="H26" s="33">
        <v>35652051</v>
      </c>
      <c r="I26" s="21">
        <v>27034035</v>
      </c>
      <c r="J26" s="21"/>
      <c r="K26" s="21">
        <v>24544796</v>
      </c>
      <c r="L26" s="33">
        <v>32590079</v>
      </c>
      <c r="M26" s="21"/>
      <c r="N26" s="26">
        <v>320395820</v>
      </c>
    </row>
    <row r="27" spans="1:14" ht="18.75">
      <c r="A27" s="35">
        <v>25</v>
      </c>
      <c r="B27" s="21">
        <v>31330440</v>
      </c>
      <c r="C27" s="21">
        <v>8438485</v>
      </c>
      <c r="D27" s="21">
        <v>5112107</v>
      </c>
      <c r="E27" s="21">
        <v>25185596</v>
      </c>
      <c r="F27" s="33">
        <v>43393147</v>
      </c>
      <c r="G27" s="21"/>
      <c r="H27" s="21">
        <v>31932580</v>
      </c>
      <c r="I27" s="21">
        <v>24236458</v>
      </c>
      <c r="J27" s="33">
        <v>40560181</v>
      </c>
      <c r="K27" s="21">
        <v>22048285</v>
      </c>
      <c r="L27" s="21">
        <v>2967601</v>
      </c>
      <c r="M27" s="21"/>
      <c r="N27" s="26">
        <v>235204880</v>
      </c>
    </row>
    <row r="28" spans="1:14" ht="18.75">
      <c r="A28" s="35">
        <v>26</v>
      </c>
      <c r="B28" s="21">
        <v>32011655</v>
      </c>
      <c r="C28" s="21"/>
      <c r="D28" s="21"/>
      <c r="E28" s="33">
        <v>41470265</v>
      </c>
      <c r="F28" s="21">
        <v>26396589</v>
      </c>
      <c r="G28" s="33">
        <v>37839340</v>
      </c>
      <c r="H28" s="21">
        <v>28702007</v>
      </c>
      <c r="I28" s="21">
        <v>3469129</v>
      </c>
      <c r="J28" s="21">
        <v>38931709</v>
      </c>
      <c r="K28" s="21">
        <v>20410994</v>
      </c>
      <c r="L28" s="21"/>
      <c r="M28" s="21">
        <v>33844422</v>
      </c>
      <c r="N28" s="26">
        <v>263076110</v>
      </c>
    </row>
    <row r="29" spans="1:14" ht="18.75">
      <c r="A29" s="35">
        <v>27</v>
      </c>
      <c r="B29" s="21">
        <v>22904978</v>
      </c>
      <c r="C29" s="21"/>
      <c r="D29" s="21">
        <v>43042856</v>
      </c>
      <c r="E29" s="21">
        <v>22704352</v>
      </c>
      <c r="F29" s="21">
        <v>988220</v>
      </c>
      <c r="G29" s="21">
        <v>26740727</v>
      </c>
      <c r="H29" s="21">
        <v>29119882</v>
      </c>
      <c r="I29" s="21"/>
      <c r="J29" s="21">
        <v>27222418</v>
      </c>
      <c r="K29" s="21">
        <v>29524787</v>
      </c>
      <c r="L29" s="21">
        <v>32983685</v>
      </c>
      <c r="M29" s="21"/>
      <c r="N29" s="26">
        <v>235231905</v>
      </c>
    </row>
    <row r="30" spans="1:14" ht="18.75">
      <c r="A30" s="35">
        <v>28</v>
      </c>
      <c r="B30" s="21">
        <v>5080256</v>
      </c>
      <c r="C30" s="33">
        <v>65306883</v>
      </c>
      <c r="D30" s="21">
        <v>27985652</v>
      </c>
      <c r="E30" s="21">
        <v>36352711</v>
      </c>
      <c r="F30" s="21"/>
      <c r="G30" s="21">
        <v>21380463</v>
      </c>
      <c r="H30" s="21">
        <v>25485846</v>
      </c>
      <c r="I30" s="21">
        <v>27316419</v>
      </c>
      <c r="J30" s="21">
        <v>21751423</v>
      </c>
      <c r="K30" s="21">
        <v>6696024</v>
      </c>
      <c r="L30" s="21">
        <v>27439344</v>
      </c>
      <c r="M30" s="21">
        <v>29285256</v>
      </c>
      <c r="N30" s="26">
        <v>294080277</v>
      </c>
    </row>
    <row r="31" spans="1:14" ht="18.75">
      <c r="A31" s="35">
        <v>29</v>
      </c>
      <c r="B31" s="21">
        <v>828388</v>
      </c>
      <c r="C31" s="21"/>
      <c r="D31" s="21">
        <v>27133504</v>
      </c>
      <c r="E31" s="21">
        <v>10619533</v>
      </c>
      <c r="F31" s="21">
        <v>36174249</v>
      </c>
      <c r="G31" s="21">
        <v>23952902</v>
      </c>
      <c r="H31" s="21">
        <v>6344506</v>
      </c>
      <c r="I31" s="21">
        <v>22228408</v>
      </c>
      <c r="J31" s="21">
        <v>25309765</v>
      </c>
      <c r="K31" s="21"/>
      <c r="L31" s="21">
        <v>24454469</v>
      </c>
      <c r="M31" s="33">
        <v>48157389</v>
      </c>
      <c r="N31" s="26">
        <v>225203113</v>
      </c>
    </row>
    <row r="32" spans="1:14" ht="18.75">
      <c r="A32" s="35">
        <v>30</v>
      </c>
      <c r="B32" s="21">
        <v>24961088</v>
      </c>
      <c r="C32" s="21"/>
      <c r="D32" s="21">
        <v>20294212</v>
      </c>
      <c r="E32" s="21"/>
      <c r="F32" s="21">
        <v>27874915</v>
      </c>
      <c r="G32" s="21">
        <v>28366195</v>
      </c>
      <c r="H32" s="21"/>
      <c r="I32" s="33">
        <v>27868847</v>
      </c>
      <c r="J32" s="21">
        <v>7598470</v>
      </c>
      <c r="K32" s="33">
        <v>33759539</v>
      </c>
      <c r="L32" s="21">
        <v>22481847</v>
      </c>
      <c r="M32" s="21">
        <v>25030546</v>
      </c>
      <c r="N32" s="26">
        <v>218235659</v>
      </c>
    </row>
    <row r="33" spans="1:14" ht="19.5" thickBot="1">
      <c r="A33" s="36">
        <v>31</v>
      </c>
      <c r="B33" s="64">
        <v>42934737</v>
      </c>
      <c r="C33" s="28"/>
      <c r="D33" s="28">
        <v>24986868</v>
      </c>
      <c r="E33" s="28"/>
      <c r="F33" s="28">
        <v>26222322</v>
      </c>
      <c r="G33" s="28"/>
      <c r="H33" s="28">
        <v>25725679</v>
      </c>
      <c r="I33" s="28">
        <v>27708678</v>
      </c>
      <c r="J33" s="28"/>
      <c r="K33" s="28">
        <v>34474830</v>
      </c>
      <c r="L33" s="28"/>
      <c r="M33" s="28">
        <v>973970</v>
      </c>
      <c r="N33" s="29">
        <v>183027084</v>
      </c>
    </row>
    <row r="34" spans="1:14" ht="19.5" thickBot="1">
      <c r="A34" s="30" t="s">
        <v>16</v>
      </c>
      <c r="B34" s="31">
        <v>406037976</v>
      </c>
      <c r="C34" s="31">
        <v>393728150</v>
      </c>
      <c r="D34" s="31">
        <v>491261333</v>
      </c>
      <c r="E34" s="31">
        <v>345592762</v>
      </c>
      <c r="F34" s="31">
        <v>423407525</v>
      </c>
      <c r="G34" s="31">
        <v>403628449</v>
      </c>
      <c r="H34" s="31">
        <v>386053770</v>
      </c>
      <c r="I34" s="31">
        <v>364828266</v>
      </c>
      <c r="J34" s="31">
        <v>361005595</v>
      </c>
      <c r="K34" s="31">
        <v>384052482</v>
      </c>
      <c r="L34" s="31">
        <v>383994895</v>
      </c>
      <c r="M34" s="31">
        <v>391459396</v>
      </c>
      <c r="N34" s="32">
        <v>4735050599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+B33</f>
        <v>42934737</v>
      </c>
      <c r="C37" s="67">
        <f>+C30</f>
        <v>65306883</v>
      </c>
      <c r="D37" s="67">
        <f>+D26</f>
        <v>62378305</v>
      </c>
      <c r="E37" s="67">
        <f>+E28</f>
        <v>41470265</v>
      </c>
      <c r="F37" s="67">
        <f>+F27</f>
        <v>43393147</v>
      </c>
      <c r="G37" s="67">
        <f>+G28</f>
        <v>37839340</v>
      </c>
      <c r="H37" s="67">
        <f>+H26</f>
        <v>35652051</v>
      </c>
      <c r="I37" s="67">
        <f>+I32</f>
        <v>27868847</v>
      </c>
      <c r="J37" s="67">
        <f>+J27</f>
        <v>40560181</v>
      </c>
      <c r="K37" s="67">
        <f>+K32</f>
        <v>33759539</v>
      </c>
      <c r="L37" s="67">
        <f>+L26</f>
        <v>32590079</v>
      </c>
      <c r="M37" s="67">
        <f>+M31</f>
        <v>48157389</v>
      </c>
      <c r="N37" s="68">
        <f>+SUM(B37:M37)</f>
        <v>511910763</v>
      </c>
    </row>
  </sheetData>
  <mergeCells count="1">
    <mergeCell ref="A1:N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37"/>
  <sheetViews>
    <sheetView topLeftCell="C25" workbookViewId="0">
      <selection activeCell="P29" sqref="P29"/>
    </sheetView>
  </sheetViews>
  <sheetFormatPr baseColWidth="10" defaultRowHeight="15"/>
  <cols>
    <col min="1" max="1" width="17.140625" style="1" bestFit="1" customWidth="1"/>
    <col min="2" max="3" width="14.140625" bestFit="1" customWidth="1"/>
    <col min="4" max="4" width="15.5703125" bestFit="1" customWidth="1"/>
    <col min="5" max="9" width="14.140625" bestFit="1" customWidth="1"/>
    <col min="10" max="10" width="14.85546875" bestFit="1" customWidth="1"/>
    <col min="11" max="12" width="14.140625" bestFit="1" customWidth="1"/>
    <col min="13" max="13" width="15.5703125" bestFit="1" customWidth="1"/>
    <col min="14" max="14" width="17.85546875" bestFit="1" customWidth="1"/>
  </cols>
  <sheetData>
    <row r="1" spans="1:14" ht="23.25" thickBot="1">
      <c r="A1" s="122" t="s">
        <v>24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34">
        <v>1</v>
      </c>
      <c r="B3" s="23"/>
      <c r="C3" s="23">
        <v>5029172</v>
      </c>
      <c r="D3" s="23">
        <v>8587216</v>
      </c>
      <c r="E3" s="23">
        <v>2672138</v>
      </c>
      <c r="F3" s="23"/>
      <c r="G3" s="23">
        <v>6856946</v>
      </c>
      <c r="H3" s="23"/>
      <c r="I3" s="23">
        <v>5979746</v>
      </c>
      <c r="J3" s="23">
        <v>3527426</v>
      </c>
      <c r="K3" s="23"/>
      <c r="L3" s="23">
        <v>4998368</v>
      </c>
      <c r="M3" s="23">
        <v>7749843</v>
      </c>
      <c r="N3" s="24">
        <v>45400855</v>
      </c>
    </row>
    <row r="4" spans="1:14" ht="18.75">
      <c r="A4" s="35">
        <v>2</v>
      </c>
      <c r="B4" s="21">
        <v>2504209</v>
      </c>
      <c r="C4" s="21"/>
      <c r="D4" s="21">
        <v>4974006</v>
      </c>
      <c r="E4" s="21"/>
      <c r="F4" s="21">
        <v>11700150</v>
      </c>
      <c r="G4" s="21">
        <v>3483258</v>
      </c>
      <c r="H4" s="21"/>
      <c r="I4" s="21">
        <v>4588168</v>
      </c>
      <c r="J4" s="21"/>
      <c r="K4" s="21"/>
      <c r="L4" s="21">
        <v>3059115</v>
      </c>
      <c r="M4" s="21"/>
      <c r="N4" s="26">
        <v>30308906</v>
      </c>
    </row>
    <row r="5" spans="1:14" ht="18.75">
      <c r="A5" s="35">
        <v>3</v>
      </c>
      <c r="B5" s="21">
        <v>1685243</v>
      </c>
      <c r="C5" s="21">
        <v>2805968</v>
      </c>
      <c r="D5" s="21">
        <v>3705794</v>
      </c>
      <c r="E5" s="21">
        <v>7619562</v>
      </c>
      <c r="F5" s="21">
        <v>3019565</v>
      </c>
      <c r="G5" s="21"/>
      <c r="H5" s="21">
        <v>8025204</v>
      </c>
      <c r="I5" s="21">
        <v>2149695</v>
      </c>
      <c r="J5" s="21"/>
      <c r="K5" s="21">
        <v>8516856</v>
      </c>
      <c r="L5" s="21">
        <v>3795383</v>
      </c>
      <c r="M5" s="21"/>
      <c r="N5" s="26">
        <v>41323270</v>
      </c>
    </row>
    <row r="6" spans="1:14" ht="18.75">
      <c r="A6" s="35">
        <v>4</v>
      </c>
      <c r="B6" s="41">
        <v>3083847</v>
      </c>
      <c r="C6" s="21">
        <v>659949</v>
      </c>
      <c r="D6" s="21">
        <v>2700661</v>
      </c>
      <c r="E6" s="21">
        <v>5687978</v>
      </c>
      <c r="F6" s="21">
        <v>3041159</v>
      </c>
      <c r="G6" s="21"/>
      <c r="H6" s="21">
        <v>3894567</v>
      </c>
      <c r="I6" s="21">
        <v>2552804</v>
      </c>
      <c r="J6" s="21">
        <v>3469974</v>
      </c>
      <c r="K6" s="21">
        <v>2909166</v>
      </c>
      <c r="L6" s="21"/>
      <c r="M6" s="21">
        <v>2649305</v>
      </c>
      <c r="N6" s="26">
        <v>30649410</v>
      </c>
    </row>
    <row r="7" spans="1:14" ht="18.75">
      <c r="A7" s="35">
        <v>5</v>
      </c>
      <c r="B7" s="21">
        <v>1774506</v>
      </c>
      <c r="C7" s="21"/>
      <c r="D7" s="21"/>
      <c r="E7" s="21">
        <v>1275908</v>
      </c>
      <c r="F7" s="21">
        <v>2152157</v>
      </c>
      <c r="G7" s="21">
        <v>3138624</v>
      </c>
      <c r="H7" s="21">
        <v>3831596</v>
      </c>
      <c r="I7" s="21">
        <v>271550</v>
      </c>
      <c r="J7" s="21">
        <v>2976822</v>
      </c>
      <c r="K7" s="21">
        <v>5221522</v>
      </c>
      <c r="L7" s="21"/>
      <c r="M7" s="21">
        <v>2605068</v>
      </c>
      <c r="N7" s="26">
        <v>23247753</v>
      </c>
    </row>
    <row r="8" spans="1:14" ht="18.75">
      <c r="A8" s="35">
        <v>6</v>
      </c>
      <c r="B8" s="21">
        <v>977829</v>
      </c>
      <c r="C8" s="21">
        <v>2708752</v>
      </c>
      <c r="D8" s="21">
        <v>2324388</v>
      </c>
      <c r="E8" s="21">
        <v>5402708</v>
      </c>
      <c r="F8" s="21">
        <v>1291347</v>
      </c>
      <c r="G8" s="21">
        <v>2023438</v>
      </c>
      <c r="H8" s="21">
        <v>2090466</v>
      </c>
      <c r="I8" s="21"/>
      <c r="J8" s="21">
        <v>2429846</v>
      </c>
      <c r="K8" s="21">
        <v>2309883</v>
      </c>
      <c r="L8" s="21">
        <v>2980978</v>
      </c>
      <c r="M8" s="21">
        <v>1785479</v>
      </c>
      <c r="N8" s="26">
        <v>26325114</v>
      </c>
    </row>
    <row r="9" spans="1:14" ht="18.75">
      <c r="A9" s="35">
        <v>7</v>
      </c>
      <c r="B9" s="21"/>
      <c r="C9" s="21">
        <v>2018552</v>
      </c>
      <c r="D9" s="21">
        <v>2573443</v>
      </c>
      <c r="E9" s="21">
        <v>1070659</v>
      </c>
      <c r="F9" s="21"/>
      <c r="G9" s="21">
        <v>1938231</v>
      </c>
      <c r="H9" s="21">
        <v>1150080</v>
      </c>
      <c r="I9" s="21">
        <v>2177967</v>
      </c>
      <c r="J9" s="21">
        <v>2240273</v>
      </c>
      <c r="K9" s="21">
        <v>266050</v>
      </c>
      <c r="L9" s="21">
        <v>2854618</v>
      </c>
      <c r="M9" s="21">
        <v>2047776</v>
      </c>
      <c r="N9" s="26">
        <v>18337649</v>
      </c>
    </row>
    <row r="10" spans="1:14" ht="18.75">
      <c r="A10" s="35">
        <v>8</v>
      </c>
      <c r="B10" s="21"/>
      <c r="C10" s="21">
        <v>1653758</v>
      </c>
      <c r="D10" s="21">
        <v>2551706</v>
      </c>
      <c r="E10" s="21">
        <v>364341</v>
      </c>
      <c r="F10" s="21">
        <v>2725723</v>
      </c>
      <c r="G10" s="21">
        <v>775220</v>
      </c>
      <c r="H10" s="21"/>
      <c r="I10" s="21">
        <v>1624755</v>
      </c>
      <c r="J10" s="21">
        <v>2090743</v>
      </c>
      <c r="K10" s="21"/>
      <c r="L10" s="21">
        <v>1627624</v>
      </c>
      <c r="M10" s="21"/>
      <c r="N10" s="26">
        <v>13413870</v>
      </c>
    </row>
    <row r="11" spans="1:14" ht="18.75">
      <c r="A11" s="35">
        <v>9</v>
      </c>
      <c r="B11" s="21">
        <v>1058760</v>
      </c>
      <c r="C11" s="21">
        <v>1160023</v>
      </c>
      <c r="D11" s="21">
        <v>1951520</v>
      </c>
      <c r="E11" s="21"/>
      <c r="F11" s="21">
        <v>1694918</v>
      </c>
      <c r="G11" s="21">
        <v>1710059</v>
      </c>
      <c r="H11" s="21"/>
      <c r="I11" s="21">
        <v>2248331</v>
      </c>
      <c r="J11" s="21"/>
      <c r="K11" s="21">
        <v>1973410</v>
      </c>
      <c r="L11" s="21">
        <v>1678095</v>
      </c>
      <c r="M11" s="21">
        <v>378610</v>
      </c>
      <c r="N11" s="26">
        <v>13853726</v>
      </c>
    </row>
    <row r="12" spans="1:14" ht="18.75">
      <c r="A12" s="35">
        <v>10</v>
      </c>
      <c r="B12" s="21">
        <v>1704761</v>
      </c>
      <c r="C12" s="21">
        <v>983406</v>
      </c>
      <c r="D12" s="21">
        <v>1341575</v>
      </c>
      <c r="E12" s="21">
        <v>2138382</v>
      </c>
      <c r="F12" s="21">
        <v>1482422</v>
      </c>
      <c r="G12" s="21"/>
      <c r="H12" s="21">
        <v>2908569</v>
      </c>
      <c r="I12" s="21">
        <v>1245250</v>
      </c>
      <c r="J12" s="21"/>
      <c r="K12" s="21">
        <v>1646020</v>
      </c>
      <c r="L12" s="21">
        <v>5399940</v>
      </c>
      <c r="M12" s="21"/>
      <c r="N12" s="26">
        <v>18850325</v>
      </c>
    </row>
    <row r="13" spans="1:14" ht="18.75">
      <c r="A13" s="35">
        <v>11</v>
      </c>
      <c r="B13" s="21">
        <v>1281286</v>
      </c>
      <c r="C13" s="21">
        <v>593661</v>
      </c>
      <c r="D13" s="21">
        <v>334642</v>
      </c>
      <c r="E13" s="21">
        <v>757325</v>
      </c>
      <c r="F13" s="21">
        <v>3518974</v>
      </c>
      <c r="G13" s="21"/>
      <c r="H13" s="21">
        <v>946685</v>
      </c>
      <c r="I13" s="21">
        <v>722849</v>
      </c>
      <c r="J13" s="21">
        <v>1244557</v>
      </c>
      <c r="K13" s="21">
        <v>3321015</v>
      </c>
      <c r="L13" s="21"/>
      <c r="M13" s="21">
        <v>1968399</v>
      </c>
      <c r="N13" s="26">
        <v>14689393</v>
      </c>
    </row>
    <row r="14" spans="1:14" ht="18.75">
      <c r="A14" s="35">
        <v>12</v>
      </c>
      <c r="B14" s="21">
        <v>1570091</v>
      </c>
      <c r="C14" s="21"/>
      <c r="D14" s="21"/>
      <c r="E14" s="21"/>
      <c r="F14" s="21">
        <v>2149654</v>
      </c>
      <c r="G14" s="21"/>
      <c r="H14" s="21">
        <v>342497</v>
      </c>
      <c r="I14" s="21"/>
      <c r="J14" s="21">
        <v>4225869</v>
      </c>
      <c r="K14" s="21">
        <v>1868855</v>
      </c>
      <c r="L14" s="21"/>
      <c r="M14" s="21">
        <v>420497</v>
      </c>
      <c r="N14" s="26">
        <v>10577463</v>
      </c>
    </row>
    <row r="15" spans="1:14" ht="18.75">
      <c r="A15" s="35">
        <v>13</v>
      </c>
      <c r="B15" s="21">
        <v>2193398</v>
      </c>
      <c r="C15" s="21">
        <v>1375663</v>
      </c>
      <c r="D15" s="21">
        <v>2302595</v>
      </c>
      <c r="E15" s="21"/>
      <c r="F15" s="21">
        <v>413734</v>
      </c>
      <c r="G15" s="21">
        <v>1098404</v>
      </c>
      <c r="H15" s="21">
        <v>1183249</v>
      </c>
      <c r="I15" s="21"/>
      <c r="J15" s="21">
        <v>703556</v>
      </c>
      <c r="K15" s="21">
        <v>295032</v>
      </c>
      <c r="L15" s="21">
        <v>869160</v>
      </c>
      <c r="M15" s="21">
        <v>1801557</v>
      </c>
      <c r="N15" s="26">
        <v>12236348</v>
      </c>
    </row>
    <row r="16" spans="1:14" ht="18.75">
      <c r="A16" s="35">
        <v>14</v>
      </c>
      <c r="B16" s="21">
        <v>206310</v>
      </c>
      <c r="C16" s="21">
        <v>976529</v>
      </c>
      <c r="D16" s="21">
        <v>2890237</v>
      </c>
      <c r="E16" s="21"/>
      <c r="F16" s="21"/>
      <c r="G16" s="21">
        <v>761525</v>
      </c>
      <c r="H16" s="21">
        <v>1157885</v>
      </c>
      <c r="I16" s="21">
        <v>1207045</v>
      </c>
      <c r="J16" s="21">
        <v>872444</v>
      </c>
      <c r="K16" s="21"/>
      <c r="L16" s="21">
        <v>1435770</v>
      </c>
      <c r="M16" s="21">
        <v>1831353</v>
      </c>
      <c r="N16" s="26">
        <v>11339098</v>
      </c>
    </row>
    <row r="17" spans="1:14" ht="18.75">
      <c r="A17" s="35">
        <v>15</v>
      </c>
      <c r="B17" s="21"/>
      <c r="C17" s="21">
        <v>1018981</v>
      </c>
      <c r="D17" s="21">
        <v>3269682</v>
      </c>
      <c r="E17" s="21">
        <v>1386210</v>
      </c>
      <c r="F17" s="21">
        <v>412890</v>
      </c>
      <c r="G17" s="21">
        <v>2233281</v>
      </c>
      <c r="H17" s="21">
        <v>238320</v>
      </c>
      <c r="I17" s="21"/>
      <c r="J17" s="21">
        <v>1157921</v>
      </c>
      <c r="K17" s="21">
        <v>501610</v>
      </c>
      <c r="L17" s="21">
        <v>1045864</v>
      </c>
      <c r="M17" s="41">
        <v>9392011</v>
      </c>
      <c r="N17" s="26">
        <v>20656770</v>
      </c>
    </row>
    <row r="18" spans="1:14" ht="18.75">
      <c r="A18" s="35">
        <v>16</v>
      </c>
      <c r="B18" s="21">
        <v>1237889</v>
      </c>
      <c r="C18" s="21">
        <v>2469047</v>
      </c>
      <c r="D18" s="33">
        <v>11725454</v>
      </c>
      <c r="E18" s="21"/>
      <c r="F18" s="21">
        <v>1583745</v>
      </c>
      <c r="G18" s="21">
        <v>2239389</v>
      </c>
      <c r="H18" s="21"/>
      <c r="I18" s="21">
        <v>318774</v>
      </c>
      <c r="J18" s="21"/>
      <c r="K18" s="21">
        <v>1045432</v>
      </c>
      <c r="L18" s="21">
        <v>2240191</v>
      </c>
      <c r="M18" s="21">
        <v>251700</v>
      </c>
      <c r="N18" s="26">
        <v>23111621</v>
      </c>
    </row>
    <row r="19" spans="1:14" ht="18.75">
      <c r="A19" s="35">
        <v>17</v>
      </c>
      <c r="B19" s="21">
        <v>1769101</v>
      </c>
      <c r="C19" s="21">
        <v>2323778</v>
      </c>
      <c r="D19" s="21">
        <v>1498694</v>
      </c>
      <c r="E19" s="33">
        <v>8077342</v>
      </c>
      <c r="F19" s="21">
        <v>2240163</v>
      </c>
      <c r="G19" s="21"/>
      <c r="H19" s="21">
        <v>1711625</v>
      </c>
      <c r="I19" s="21">
        <v>3888790</v>
      </c>
      <c r="J19" s="21"/>
      <c r="K19" s="21">
        <v>7133294</v>
      </c>
      <c r="L19" s="21">
        <v>1404716</v>
      </c>
      <c r="M19" s="21"/>
      <c r="N19" s="26">
        <v>30047503</v>
      </c>
    </row>
    <row r="20" spans="1:14" ht="18.75">
      <c r="A20" s="35">
        <v>18</v>
      </c>
      <c r="B20" s="21">
        <v>886292</v>
      </c>
      <c r="C20" s="21">
        <v>2005453</v>
      </c>
      <c r="D20" s="21">
        <v>727058</v>
      </c>
      <c r="E20" s="21">
        <v>2750026</v>
      </c>
      <c r="F20" s="21">
        <v>2180503</v>
      </c>
      <c r="G20" s="21"/>
      <c r="H20" s="21">
        <v>2519220</v>
      </c>
      <c r="I20" s="21">
        <v>2704526</v>
      </c>
      <c r="J20" s="21">
        <v>3521508</v>
      </c>
      <c r="K20" s="21">
        <v>8584180</v>
      </c>
      <c r="L20" s="21"/>
      <c r="M20" s="21">
        <v>2698931</v>
      </c>
      <c r="N20" s="26">
        <v>28577697</v>
      </c>
    </row>
    <row r="21" spans="1:14" ht="18.75">
      <c r="A21" s="35">
        <v>19</v>
      </c>
      <c r="B21" s="21">
        <v>3079794</v>
      </c>
      <c r="C21" s="21"/>
      <c r="D21" s="21"/>
      <c r="E21" s="21">
        <v>2136485</v>
      </c>
      <c r="F21" s="21">
        <v>2338568</v>
      </c>
      <c r="G21" s="21">
        <v>3400809</v>
      </c>
      <c r="H21" s="21">
        <v>4173730</v>
      </c>
      <c r="I21" s="21"/>
      <c r="J21" s="21">
        <v>1790765</v>
      </c>
      <c r="K21" s="21">
        <v>1213114</v>
      </c>
      <c r="L21" s="21"/>
      <c r="M21" s="21">
        <v>5867687</v>
      </c>
      <c r="N21" s="26">
        <v>24000952</v>
      </c>
    </row>
    <row r="22" spans="1:14" ht="18.75">
      <c r="A22" s="35">
        <v>20</v>
      </c>
      <c r="B22" s="33">
        <v>6594232</v>
      </c>
      <c r="C22" s="21">
        <v>5239376</v>
      </c>
      <c r="D22" s="21">
        <v>3981809</v>
      </c>
      <c r="E22" s="21">
        <v>2533197</v>
      </c>
      <c r="F22" s="21"/>
      <c r="G22" s="21">
        <v>6568421</v>
      </c>
      <c r="H22" s="21">
        <v>5828460</v>
      </c>
      <c r="I22" s="21"/>
      <c r="J22" s="21">
        <v>2899275</v>
      </c>
      <c r="K22" s="21">
        <v>3930456</v>
      </c>
      <c r="L22" s="21">
        <v>5073922</v>
      </c>
      <c r="M22" s="21">
        <v>3242102</v>
      </c>
      <c r="N22" s="26">
        <v>45891250</v>
      </c>
    </row>
    <row r="23" spans="1:14" ht="18.75">
      <c r="A23" s="35">
        <v>21</v>
      </c>
      <c r="B23" s="21">
        <v>1152651</v>
      </c>
      <c r="C23" s="21">
        <v>4761598</v>
      </c>
      <c r="D23" s="21">
        <v>3179729</v>
      </c>
      <c r="E23" s="21">
        <v>3922739</v>
      </c>
      <c r="F23" s="21"/>
      <c r="G23" s="21">
        <v>3796666</v>
      </c>
      <c r="H23" s="21">
        <v>3832149</v>
      </c>
      <c r="I23" s="21">
        <v>6584997</v>
      </c>
      <c r="J23" s="21">
        <v>3445289</v>
      </c>
      <c r="K23" s="21"/>
      <c r="L23" s="21">
        <v>7545084</v>
      </c>
      <c r="M23" s="21">
        <v>4958518</v>
      </c>
      <c r="N23" s="26">
        <v>43179420</v>
      </c>
    </row>
    <row r="24" spans="1:14" ht="18.75">
      <c r="A24" s="35">
        <v>22</v>
      </c>
      <c r="B24" s="21"/>
      <c r="C24" s="21">
        <v>6761103</v>
      </c>
      <c r="D24" s="21">
        <v>3713347</v>
      </c>
      <c r="E24" s="21">
        <v>1832030</v>
      </c>
      <c r="F24" s="21">
        <v>4650908</v>
      </c>
      <c r="G24" s="21">
        <v>4209860</v>
      </c>
      <c r="H24" s="21">
        <v>197840</v>
      </c>
      <c r="I24" s="21">
        <v>5240295</v>
      </c>
      <c r="J24" s="21">
        <v>5221987</v>
      </c>
      <c r="K24" s="21"/>
      <c r="L24" s="21">
        <v>4825611</v>
      </c>
      <c r="M24" s="21">
        <v>2941307</v>
      </c>
      <c r="N24" s="26">
        <v>39594288</v>
      </c>
    </row>
    <row r="25" spans="1:14" ht="18.75">
      <c r="A25" s="35">
        <v>23</v>
      </c>
      <c r="B25" s="21">
        <v>7866120</v>
      </c>
      <c r="C25" s="21">
        <v>5029973</v>
      </c>
      <c r="D25" s="21">
        <v>5178983</v>
      </c>
      <c r="E25" s="21"/>
      <c r="F25" s="21">
        <v>5214911</v>
      </c>
      <c r="G25" s="33">
        <v>12720509</v>
      </c>
      <c r="H25" s="21"/>
      <c r="I25" s="21">
        <v>7342185</v>
      </c>
      <c r="J25" s="21">
        <v>428144</v>
      </c>
      <c r="K25" s="21">
        <v>8306847</v>
      </c>
      <c r="L25" s="21">
        <v>3665207</v>
      </c>
      <c r="M25" s="21"/>
      <c r="N25" s="26">
        <v>55752879</v>
      </c>
    </row>
    <row r="26" spans="1:14" ht="18.75">
      <c r="A26" s="35">
        <v>24</v>
      </c>
      <c r="B26" s="21">
        <v>4007386</v>
      </c>
      <c r="C26" s="21">
        <v>4886521</v>
      </c>
      <c r="D26" s="21">
        <v>6048259</v>
      </c>
      <c r="E26" s="21">
        <v>7704768</v>
      </c>
      <c r="F26" s="21">
        <v>4782821</v>
      </c>
      <c r="G26" s="21"/>
      <c r="H26" s="21">
        <v>9203220</v>
      </c>
      <c r="I26" s="21">
        <v>4169991</v>
      </c>
      <c r="J26" s="21"/>
      <c r="K26" s="21">
        <v>5553035</v>
      </c>
      <c r="L26" s="21">
        <v>5059395</v>
      </c>
      <c r="M26" s="21"/>
      <c r="N26" s="26">
        <v>51415396</v>
      </c>
    </row>
    <row r="27" spans="1:14" ht="18.75">
      <c r="A27" s="35">
        <v>25</v>
      </c>
      <c r="B27" s="21">
        <v>5348111</v>
      </c>
      <c r="C27" s="21">
        <v>2780942</v>
      </c>
      <c r="D27" s="21">
        <v>907773</v>
      </c>
      <c r="E27" s="21">
        <v>6933455</v>
      </c>
      <c r="F27" s="21">
        <v>5924097</v>
      </c>
      <c r="G27" s="21"/>
      <c r="H27" s="21">
        <v>3337648</v>
      </c>
      <c r="I27" s="21">
        <v>3949762</v>
      </c>
      <c r="J27" s="21">
        <v>6266831</v>
      </c>
      <c r="K27" s="21">
        <v>4760629</v>
      </c>
      <c r="L27" s="21"/>
      <c r="M27" s="21"/>
      <c r="N27" s="26">
        <v>40209248</v>
      </c>
    </row>
    <row r="28" spans="1:14" ht="18.75">
      <c r="A28" s="35">
        <v>26</v>
      </c>
      <c r="B28" s="21">
        <v>5982817</v>
      </c>
      <c r="C28" s="21"/>
      <c r="D28" s="21"/>
      <c r="E28" s="21">
        <v>6430081</v>
      </c>
      <c r="F28" s="21">
        <v>2689363</v>
      </c>
      <c r="G28" s="21">
        <v>11959381</v>
      </c>
      <c r="H28" s="21">
        <v>7865921</v>
      </c>
      <c r="I28" s="21"/>
      <c r="J28" s="21">
        <v>4473732</v>
      </c>
      <c r="K28" s="21">
        <v>3739063</v>
      </c>
      <c r="L28" s="21"/>
      <c r="M28" s="33">
        <v>21854028</v>
      </c>
      <c r="N28" s="26">
        <v>64994386</v>
      </c>
    </row>
    <row r="29" spans="1:14" ht="18.75">
      <c r="A29" s="35">
        <v>27</v>
      </c>
      <c r="B29" s="21">
        <v>3790768</v>
      </c>
      <c r="C29" s="21"/>
      <c r="D29" s="21">
        <v>8770608</v>
      </c>
      <c r="E29" s="21">
        <v>5458440</v>
      </c>
      <c r="F29" s="21"/>
      <c r="G29" s="21">
        <v>9800947</v>
      </c>
      <c r="H29" s="21">
        <v>4176254</v>
      </c>
      <c r="I29" s="21"/>
      <c r="J29" s="21">
        <v>4450395</v>
      </c>
      <c r="K29" s="21">
        <v>4534191</v>
      </c>
      <c r="L29" s="21">
        <v>5397233</v>
      </c>
      <c r="M29" s="21">
        <v>8307100</v>
      </c>
      <c r="N29" s="26">
        <v>54685936</v>
      </c>
    </row>
    <row r="30" spans="1:14" ht="18.75">
      <c r="A30" s="35">
        <v>28</v>
      </c>
      <c r="B30" s="21">
        <v>3409692</v>
      </c>
      <c r="C30" s="33">
        <v>12826066</v>
      </c>
      <c r="D30" s="21">
        <v>5775340</v>
      </c>
      <c r="E30" s="21">
        <v>6118765</v>
      </c>
      <c r="F30" s="21"/>
      <c r="G30" s="21">
        <v>4367524</v>
      </c>
      <c r="H30" s="21">
        <v>5605943</v>
      </c>
      <c r="I30" s="21">
        <v>8541810</v>
      </c>
      <c r="J30" s="21">
        <v>5702768</v>
      </c>
      <c r="K30" s="21"/>
      <c r="L30" s="21">
        <v>6152069</v>
      </c>
      <c r="M30" s="21">
        <v>9160940</v>
      </c>
      <c r="N30" s="26">
        <v>67660917</v>
      </c>
    </row>
    <row r="31" spans="1:14" ht="18.75">
      <c r="A31" s="35">
        <v>29</v>
      </c>
      <c r="B31" s="21"/>
      <c r="C31" s="21"/>
      <c r="D31" s="21">
        <v>3248599</v>
      </c>
      <c r="E31" s="21">
        <v>4227773</v>
      </c>
      <c r="F31" s="33">
        <v>15070359</v>
      </c>
      <c r="G31" s="21">
        <v>5706911</v>
      </c>
      <c r="H31" s="21"/>
      <c r="I31" s="33">
        <v>9174256</v>
      </c>
      <c r="J31" s="33">
        <v>8359917</v>
      </c>
      <c r="K31" s="21"/>
      <c r="L31" s="21">
        <v>6043623</v>
      </c>
      <c r="M31" s="21">
        <v>4676946</v>
      </c>
      <c r="N31" s="26">
        <v>56508384</v>
      </c>
    </row>
    <row r="32" spans="1:14" ht="18.75">
      <c r="A32" s="35">
        <v>30</v>
      </c>
      <c r="B32" s="21">
        <v>4336918</v>
      </c>
      <c r="C32" s="21"/>
      <c r="D32" s="21">
        <v>6376045</v>
      </c>
      <c r="E32" s="21"/>
      <c r="F32" s="21">
        <v>6260978</v>
      </c>
      <c r="G32" s="21">
        <v>10523276</v>
      </c>
      <c r="H32" s="21"/>
      <c r="I32" s="21">
        <v>5446870</v>
      </c>
      <c r="J32" s="21">
        <v>450940</v>
      </c>
      <c r="K32" s="33">
        <v>12822386</v>
      </c>
      <c r="L32" s="33">
        <v>15614889</v>
      </c>
      <c r="M32" s="21">
        <v>5299812</v>
      </c>
      <c r="N32" s="26">
        <v>67132114</v>
      </c>
    </row>
    <row r="33" spans="1:14" ht="19.5" thickBot="1">
      <c r="A33" s="36">
        <v>31</v>
      </c>
      <c r="B33" s="28">
        <v>6476560</v>
      </c>
      <c r="C33" s="28"/>
      <c r="D33" s="28">
        <v>7301082</v>
      </c>
      <c r="E33" s="28"/>
      <c r="F33" s="28">
        <v>6512725</v>
      </c>
      <c r="G33" s="28"/>
      <c r="H33" s="64">
        <v>9587971</v>
      </c>
      <c r="I33" s="28">
        <v>4676903</v>
      </c>
      <c r="J33" s="28"/>
      <c r="K33" s="28">
        <v>6415601</v>
      </c>
      <c r="L33" s="28"/>
      <c r="M33" s="28">
        <v>1638606</v>
      </c>
      <c r="N33" s="29">
        <v>42609448</v>
      </c>
    </row>
    <row r="34" spans="1:14" ht="19.5" thickBot="1">
      <c r="A34" s="30" t="s">
        <v>16</v>
      </c>
      <c r="B34" s="31">
        <v>73978571</v>
      </c>
      <c r="C34" s="31">
        <v>70068271</v>
      </c>
      <c r="D34" s="31">
        <v>107940245</v>
      </c>
      <c r="E34" s="31">
        <v>86500312</v>
      </c>
      <c r="F34" s="31">
        <v>93051834</v>
      </c>
      <c r="G34" s="31">
        <v>99312679</v>
      </c>
      <c r="H34" s="31">
        <v>83809099</v>
      </c>
      <c r="I34" s="31">
        <v>86807319</v>
      </c>
      <c r="J34" s="31">
        <v>71950982</v>
      </c>
      <c r="K34" s="31">
        <v>96867647</v>
      </c>
      <c r="L34" s="31">
        <v>92766855</v>
      </c>
      <c r="M34" s="31">
        <v>103527575</v>
      </c>
      <c r="N34" s="32">
        <v>1066581389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+B22</f>
        <v>6594232</v>
      </c>
      <c r="C37" s="67">
        <f>+C30</f>
        <v>12826066</v>
      </c>
      <c r="D37" s="67">
        <f>+D18</f>
        <v>11725454</v>
      </c>
      <c r="E37" s="67">
        <f>+E19</f>
        <v>8077342</v>
      </c>
      <c r="F37" s="67">
        <f>+F31</f>
        <v>15070359</v>
      </c>
      <c r="G37" s="67">
        <f>+G25</f>
        <v>12720509</v>
      </c>
      <c r="H37" s="67">
        <f>+H33</f>
        <v>9587971</v>
      </c>
      <c r="I37" s="67">
        <f>+I31</f>
        <v>9174256</v>
      </c>
      <c r="J37" s="67">
        <f>+J31</f>
        <v>8359917</v>
      </c>
      <c r="K37" s="67">
        <f>+K32</f>
        <v>12822386</v>
      </c>
      <c r="L37" s="67">
        <f>+L32</f>
        <v>15614889</v>
      </c>
      <c r="M37" s="67">
        <f>+M28</f>
        <v>21854028</v>
      </c>
      <c r="N37" s="68">
        <f>+SUM(B37:M37)</f>
        <v>144427409</v>
      </c>
    </row>
  </sheetData>
  <mergeCells count="1">
    <mergeCell ref="A1:N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37"/>
  <sheetViews>
    <sheetView topLeftCell="C22" workbookViewId="0">
      <selection activeCell="P29" sqref="P29"/>
    </sheetView>
  </sheetViews>
  <sheetFormatPr baseColWidth="10" defaultRowHeight="15"/>
  <cols>
    <col min="1" max="1" width="17.140625" style="1" bestFit="1" customWidth="1"/>
    <col min="2" max="9" width="14.140625" bestFit="1" customWidth="1"/>
    <col min="10" max="10" width="14.85546875" bestFit="1" customWidth="1"/>
    <col min="11" max="13" width="14.140625" bestFit="1" customWidth="1"/>
    <col min="14" max="14" width="17.5703125" bestFit="1" customWidth="1"/>
  </cols>
  <sheetData>
    <row r="1" spans="1:14" ht="23.25" thickBot="1">
      <c r="A1" s="122" t="s">
        <v>25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34">
        <v>1</v>
      </c>
      <c r="B3" s="23"/>
      <c r="C3" s="23">
        <v>1981424</v>
      </c>
      <c r="D3" s="23">
        <v>3288434</v>
      </c>
      <c r="E3" s="23"/>
      <c r="F3" s="23">
        <v>36960</v>
      </c>
      <c r="G3" s="23">
        <v>2088525</v>
      </c>
      <c r="H3" s="23"/>
      <c r="I3" s="23">
        <v>1609755</v>
      </c>
      <c r="J3" s="23">
        <v>1955898</v>
      </c>
      <c r="K3" s="23"/>
      <c r="L3" s="23">
        <v>1566660</v>
      </c>
      <c r="M3" s="23">
        <v>2017491</v>
      </c>
      <c r="N3" s="24">
        <v>14545147</v>
      </c>
    </row>
    <row r="4" spans="1:14" ht="18.75">
      <c r="A4" s="35">
        <v>2</v>
      </c>
      <c r="B4" s="21">
        <v>1454540</v>
      </c>
      <c r="C4" s="21">
        <v>1966077</v>
      </c>
      <c r="D4" s="21">
        <v>997039</v>
      </c>
      <c r="E4" s="21"/>
      <c r="F4" s="33">
        <v>3730178</v>
      </c>
      <c r="G4" s="21">
        <v>1899262</v>
      </c>
      <c r="H4" s="21"/>
      <c r="I4" s="21">
        <v>1557537</v>
      </c>
      <c r="J4" s="21"/>
      <c r="K4" s="21"/>
      <c r="L4" s="21">
        <v>2132170</v>
      </c>
      <c r="M4" s="21"/>
      <c r="N4" s="26">
        <v>13736803</v>
      </c>
    </row>
    <row r="5" spans="1:14" ht="18.75">
      <c r="A5" s="35">
        <v>3</v>
      </c>
      <c r="B5" s="21">
        <v>1884150</v>
      </c>
      <c r="C5" s="21">
        <v>929162</v>
      </c>
      <c r="D5" s="21">
        <v>2194231</v>
      </c>
      <c r="E5" s="21">
        <v>1671468</v>
      </c>
      <c r="F5" s="21">
        <v>1735060</v>
      </c>
      <c r="G5" s="21"/>
      <c r="H5" s="21">
        <v>2009228</v>
      </c>
      <c r="I5" s="21">
        <v>834759</v>
      </c>
      <c r="J5" s="21"/>
      <c r="K5" s="21">
        <v>2669836</v>
      </c>
      <c r="L5" s="21">
        <v>686686</v>
      </c>
      <c r="M5" s="21"/>
      <c r="N5" s="26">
        <v>14614580</v>
      </c>
    </row>
    <row r="6" spans="1:14" ht="18.75">
      <c r="A6" s="35">
        <v>4</v>
      </c>
      <c r="B6" s="21">
        <v>462267</v>
      </c>
      <c r="C6" s="21"/>
      <c r="D6" s="21"/>
      <c r="E6" s="21">
        <v>569412</v>
      </c>
      <c r="F6" s="21">
        <v>836126</v>
      </c>
      <c r="G6" s="21"/>
      <c r="H6" s="21">
        <v>1990625</v>
      </c>
      <c r="I6" s="21">
        <v>1026153</v>
      </c>
      <c r="J6" s="21">
        <v>1538139</v>
      </c>
      <c r="K6" s="21">
        <v>1425648</v>
      </c>
      <c r="L6" s="21"/>
      <c r="M6" s="21">
        <v>1671418</v>
      </c>
      <c r="N6" s="26">
        <v>9519788</v>
      </c>
    </row>
    <row r="7" spans="1:14" ht="18.75">
      <c r="A7" s="35">
        <v>5</v>
      </c>
      <c r="B7" s="21">
        <v>342672</v>
      </c>
      <c r="C7" s="21"/>
      <c r="D7" s="21"/>
      <c r="E7" s="21">
        <v>477287</v>
      </c>
      <c r="F7" s="21">
        <v>1014427</v>
      </c>
      <c r="G7" s="21">
        <v>751783</v>
      </c>
      <c r="H7" s="21">
        <v>1872090</v>
      </c>
      <c r="I7" s="21"/>
      <c r="J7" s="21">
        <v>1239233</v>
      </c>
      <c r="K7" s="21">
        <v>695697</v>
      </c>
      <c r="L7" s="21"/>
      <c r="M7" s="21">
        <v>1530743</v>
      </c>
      <c r="N7" s="26">
        <v>7923932</v>
      </c>
    </row>
    <row r="8" spans="1:14" ht="18.75">
      <c r="A8" s="35">
        <v>6</v>
      </c>
      <c r="B8" s="21">
        <v>544661</v>
      </c>
      <c r="C8" s="21">
        <v>817290</v>
      </c>
      <c r="D8" s="21">
        <v>1645831</v>
      </c>
      <c r="E8" s="21">
        <v>674924</v>
      </c>
      <c r="F8" s="21"/>
      <c r="G8" s="21">
        <v>1673463</v>
      </c>
      <c r="H8" s="21">
        <v>1124201</v>
      </c>
      <c r="I8" s="21"/>
      <c r="J8" s="21">
        <v>595785</v>
      </c>
      <c r="K8" s="21">
        <v>1096071</v>
      </c>
      <c r="L8" s="21">
        <v>1907932</v>
      </c>
      <c r="M8" s="21">
        <v>592643</v>
      </c>
      <c r="N8" s="26">
        <v>10672801</v>
      </c>
    </row>
    <row r="9" spans="1:14" ht="18.75">
      <c r="A9" s="35">
        <v>7</v>
      </c>
      <c r="B9" s="21"/>
      <c r="C9" s="21">
        <v>1193383</v>
      </c>
      <c r="D9" s="21">
        <v>907390</v>
      </c>
      <c r="E9" s="21">
        <v>896822</v>
      </c>
      <c r="F9" s="21"/>
      <c r="G9" s="21">
        <v>1029955</v>
      </c>
      <c r="H9" s="21">
        <v>234893</v>
      </c>
      <c r="I9" s="21">
        <v>1585974</v>
      </c>
      <c r="J9" s="21">
        <v>580280</v>
      </c>
      <c r="K9" s="21"/>
      <c r="L9" s="21">
        <v>689139</v>
      </c>
      <c r="M9" s="21">
        <v>747266</v>
      </c>
      <c r="N9" s="26">
        <v>7865102</v>
      </c>
    </row>
    <row r="10" spans="1:14" ht="18.75">
      <c r="A10" s="35">
        <v>8</v>
      </c>
      <c r="B10" s="21"/>
      <c r="C10" s="21">
        <v>460562</v>
      </c>
      <c r="D10" s="21">
        <v>1062734</v>
      </c>
      <c r="E10" s="21"/>
      <c r="F10" s="21">
        <v>1314147</v>
      </c>
      <c r="G10" s="21">
        <v>291873</v>
      </c>
      <c r="H10" s="21"/>
      <c r="I10" s="21">
        <v>650258</v>
      </c>
      <c r="J10" s="21">
        <v>514866</v>
      </c>
      <c r="K10" s="21"/>
      <c r="L10" s="21">
        <v>211441</v>
      </c>
      <c r="M10" s="21"/>
      <c r="N10" s="26">
        <v>4505881</v>
      </c>
    </row>
    <row r="11" spans="1:14" ht="18.75">
      <c r="A11" s="35">
        <v>9</v>
      </c>
      <c r="B11" s="21">
        <v>895925</v>
      </c>
      <c r="C11" s="21">
        <v>239660</v>
      </c>
      <c r="D11" s="21">
        <v>517648</v>
      </c>
      <c r="E11" s="21"/>
      <c r="F11" s="21">
        <v>324097</v>
      </c>
      <c r="G11" s="21">
        <v>912070</v>
      </c>
      <c r="H11" s="21"/>
      <c r="I11" s="21">
        <v>260911</v>
      </c>
      <c r="J11" s="21"/>
      <c r="K11" s="21">
        <v>583769</v>
      </c>
      <c r="L11" s="21">
        <v>193638</v>
      </c>
      <c r="M11" s="21"/>
      <c r="N11" s="26">
        <v>3927718</v>
      </c>
    </row>
    <row r="12" spans="1:14" ht="18.75">
      <c r="A12" s="35">
        <v>10</v>
      </c>
      <c r="B12" s="21">
        <v>418852</v>
      </c>
      <c r="C12" s="21">
        <v>151500</v>
      </c>
      <c r="D12" s="21">
        <v>235911</v>
      </c>
      <c r="E12" s="21">
        <v>163694</v>
      </c>
      <c r="F12" s="21">
        <v>824325</v>
      </c>
      <c r="G12" s="21"/>
      <c r="H12" s="21"/>
      <c r="I12" s="21">
        <v>967540</v>
      </c>
      <c r="J12" s="21"/>
      <c r="K12" s="21">
        <v>648406</v>
      </c>
      <c r="L12" s="21">
        <v>131564</v>
      </c>
      <c r="M12" s="21"/>
      <c r="N12" s="26">
        <v>3541792</v>
      </c>
    </row>
    <row r="13" spans="1:14" ht="18.75">
      <c r="A13" s="35">
        <v>11</v>
      </c>
      <c r="B13" s="21">
        <v>560234</v>
      </c>
      <c r="C13" s="21"/>
      <c r="D13" s="21"/>
      <c r="E13" s="21">
        <v>377533</v>
      </c>
      <c r="F13" s="21">
        <v>148864</v>
      </c>
      <c r="G13" s="21"/>
      <c r="H13" s="21">
        <v>1054963</v>
      </c>
      <c r="I13" s="21">
        <v>496313</v>
      </c>
      <c r="J13" s="21">
        <v>336753</v>
      </c>
      <c r="K13" s="21">
        <v>263887</v>
      </c>
      <c r="L13" s="21"/>
      <c r="M13" s="21">
        <v>693235</v>
      </c>
      <c r="N13" s="26">
        <v>3931782</v>
      </c>
    </row>
    <row r="14" spans="1:14" ht="18.75">
      <c r="A14" s="35">
        <v>12</v>
      </c>
      <c r="B14" s="21">
        <v>309852</v>
      </c>
      <c r="C14" s="21"/>
      <c r="D14" s="21"/>
      <c r="E14" s="21"/>
      <c r="F14" s="21">
        <v>581373</v>
      </c>
      <c r="G14" s="21"/>
      <c r="H14" s="21">
        <v>544775</v>
      </c>
      <c r="I14" s="21"/>
      <c r="J14" s="21">
        <v>324411</v>
      </c>
      <c r="K14" s="21">
        <v>472889</v>
      </c>
      <c r="L14" s="21"/>
      <c r="M14" s="21">
        <v>406496</v>
      </c>
      <c r="N14" s="26">
        <v>2639796</v>
      </c>
    </row>
    <row r="15" spans="1:14" ht="18.75">
      <c r="A15" s="35">
        <v>13</v>
      </c>
      <c r="B15" s="21"/>
      <c r="C15" s="21">
        <v>613287</v>
      </c>
      <c r="D15" s="21">
        <v>79686</v>
      </c>
      <c r="E15" s="21"/>
      <c r="F15" s="21"/>
      <c r="G15" s="21">
        <v>149809</v>
      </c>
      <c r="H15" s="21">
        <v>429833</v>
      </c>
      <c r="I15" s="21"/>
      <c r="J15" s="21">
        <v>344686</v>
      </c>
      <c r="K15" s="21">
        <v>153732</v>
      </c>
      <c r="L15" s="21">
        <v>117269</v>
      </c>
      <c r="M15" s="21">
        <v>704199</v>
      </c>
      <c r="N15" s="26">
        <v>2592501</v>
      </c>
    </row>
    <row r="16" spans="1:14" ht="18.75">
      <c r="A16" s="35">
        <v>14</v>
      </c>
      <c r="B16" s="21">
        <v>439000</v>
      </c>
      <c r="C16" s="21">
        <v>111157</v>
      </c>
      <c r="D16" s="21">
        <v>666347</v>
      </c>
      <c r="E16" s="21"/>
      <c r="F16" s="21"/>
      <c r="G16" s="21">
        <v>597377</v>
      </c>
      <c r="H16" s="21">
        <v>615104</v>
      </c>
      <c r="I16" s="21">
        <v>160046</v>
      </c>
      <c r="J16" s="21">
        <v>821689</v>
      </c>
      <c r="K16" s="21"/>
      <c r="L16" s="21">
        <v>810994</v>
      </c>
      <c r="M16" s="21">
        <v>486361</v>
      </c>
      <c r="N16" s="26">
        <v>4708075</v>
      </c>
    </row>
    <row r="17" spans="1:14" ht="18.75">
      <c r="A17" s="35">
        <v>15</v>
      </c>
      <c r="B17" s="21"/>
      <c r="C17" s="21">
        <v>786394</v>
      </c>
      <c r="D17" s="21">
        <v>767939</v>
      </c>
      <c r="E17" s="21">
        <v>551530</v>
      </c>
      <c r="F17" s="21">
        <v>501660</v>
      </c>
      <c r="G17" s="21">
        <v>647954</v>
      </c>
      <c r="H17" s="21"/>
      <c r="I17" s="21">
        <v>379080</v>
      </c>
      <c r="J17" s="21">
        <v>473011</v>
      </c>
      <c r="K17" s="21">
        <v>267630</v>
      </c>
      <c r="L17" s="21">
        <v>318416</v>
      </c>
      <c r="M17" s="21">
        <v>1141287</v>
      </c>
      <c r="N17" s="26">
        <v>5834901</v>
      </c>
    </row>
    <row r="18" spans="1:14" ht="18.75">
      <c r="A18" s="35">
        <v>16</v>
      </c>
      <c r="B18" s="21">
        <v>524058</v>
      </c>
      <c r="C18" s="21">
        <v>454201</v>
      </c>
      <c r="D18" s="21">
        <v>623325</v>
      </c>
      <c r="E18" s="21">
        <v>381380</v>
      </c>
      <c r="F18" s="21">
        <v>351562</v>
      </c>
      <c r="G18" s="21">
        <v>1898148</v>
      </c>
      <c r="H18" s="21"/>
      <c r="I18" s="21">
        <v>469347</v>
      </c>
      <c r="J18" s="21"/>
      <c r="K18" s="21">
        <v>178459</v>
      </c>
      <c r="L18" s="21">
        <v>228981</v>
      </c>
      <c r="M18" s="21"/>
      <c r="N18" s="26">
        <v>5109461</v>
      </c>
    </row>
    <row r="19" spans="1:14" ht="18.75">
      <c r="A19" s="35">
        <v>17</v>
      </c>
      <c r="B19" s="21">
        <v>623684</v>
      </c>
      <c r="C19" s="21">
        <v>743509</v>
      </c>
      <c r="D19" s="21">
        <v>747920</v>
      </c>
      <c r="E19" s="21">
        <v>1461360</v>
      </c>
      <c r="F19" s="21">
        <v>898305</v>
      </c>
      <c r="G19" s="21"/>
      <c r="H19" s="21">
        <v>532174</v>
      </c>
      <c r="I19" s="21">
        <v>137361</v>
      </c>
      <c r="J19" s="21"/>
      <c r="K19" s="21">
        <v>261520</v>
      </c>
      <c r="L19" s="21">
        <v>826514</v>
      </c>
      <c r="M19" s="21"/>
      <c r="N19" s="26">
        <v>6232347</v>
      </c>
    </row>
    <row r="20" spans="1:14" ht="18.75">
      <c r="A20" s="35">
        <v>18</v>
      </c>
      <c r="B20" s="21">
        <v>80937</v>
      </c>
      <c r="C20" s="21"/>
      <c r="D20" s="21"/>
      <c r="E20" s="21">
        <v>579113</v>
      </c>
      <c r="F20" s="21">
        <v>938445</v>
      </c>
      <c r="G20" s="21"/>
      <c r="H20" s="21">
        <v>569628</v>
      </c>
      <c r="I20" s="21">
        <v>773298</v>
      </c>
      <c r="J20" s="21">
        <v>536798</v>
      </c>
      <c r="K20" s="21">
        <v>732648</v>
      </c>
      <c r="L20" s="21"/>
      <c r="M20" s="21"/>
      <c r="N20" s="26">
        <v>4210867</v>
      </c>
    </row>
    <row r="21" spans="1:14" ht="18.75">
      <c r="A21" s="35">
        <v>19</v>
      </c>
      <c r="B21" s="21">
        <v>455457</v>
      </c>
      <c r="C21" s="21"/>
      <c r="D21" s="21"/>
      <c r="E21" s="21">
        <v>759185</v>
      </c>
      <c r="F21" s="21">
        <v>901734</v>
      </c>
      <c r="G21" s="21">
        <v>1133804</v>
      </c>
      <c r="H21" s="21">
        <v>299065</v>
      </c>
      <c r="I21" s="21"/>
      <c r="J21" s="21">
        <v>867446</v>
      </c>
      <c r="K21" s="21">
        <v>328544</v>
      </c>
      <c r="L21" s="21"/>
      <c r="M21" s="21">
        <v>988201</v>
      </c>
      <c r="N21" s="26">
        <v>5733436</v>
      </c>
    </row>
    <row r="22" spans="1:14" ht="18.75">
      <c r="A22" s="35">
        <v>20</v>
      </c>
      <c r="B22" s="21">
        <v>2006498</v>
      </c>
      <c r="C22" s="21">
        <v>1417656</v>
      </c>
      <c r="D22" s="21">
        <v>1804337</v>
      </c>
      <c r="E22" s="21">
        <v>1015668</v>
      </c>
      <c r="F22" s="21"/>
      <c r="G22" s="21">
        <v>1146441</v>
      </c>
      <c r="H22" s="21">
        <v>1493747</v>
      </c>
      <c r="I22" s="21"/>
      <c r="J22" s="21">
        <v>756842</v>
      </c>
      <c r="K22" s="21">
        <v>946037</v>
      </c>
      <c r="L22" s="21">
        <v>1010436</v>
      </c>
      <c r="M22" s="21">
        <v>1132347</v>
      </c>
      <c r="N22" s="26">
        <v>12730009</v>
      </c>
    </row>
    <row r="23" spans="1:14" ht="18.75">
      <c r="A23" s="35">
        <v>21</v>
      </c>
      <c r="B23" s="21"/>
      <c r="C23" s="21">
        <v>1922025</v>
      </c>
      <c r="D23" s="33">
        <v>2447837</v>
      </c>
      <c r="E23" s="21">
        <v>1215487</v>
      </c>
      <c r="F23" s="21"/>
      <c r="G23" s="21">
        <v>572915</v>
      </c>
      <c r="H23" s="21">
        <v>1074799</v>
      </c>
      <c r="I23" s="21">
        <v>708050</v>
      </c>
      <c r="J23" s="21">
        <v>1140105</v>
      </c>
      <c r="K23" s="21"/>
      <c r="L23" s="21">
        <v>832992</v>
      </c>
      <c r="M23" s="21">
        <v>2259745</v>
      </c>
      <c r="N23" s="26">
        <v>12173955</v>
      </c>
    </row>
    <row r="24" spans="1:14" ht="18.75">
      <c r="A24" s="35">
        <v>22</v>
      </c>
      <c r="B24" s="21"/>
      <c r="C24" s="21">
        <v>2530674</v>
      </c>
      <c r="D24" s="21">
        <v>1045488</v>
      </c>
      <c r="E24" s="21"/>
      <c r="F24" s="21">
        <v>1005866</v>
      </c>
      <c r="G24" s="21">
        <v>1346164</v>
      </c>
      <c r="H24" s="21"/>
      <c r="I24" s="21">
        <v>1156035</v>
      </c>
      <c r="J24" s="21">
        <v>1119148</v>
      </c>
      <c r="K24" s="21"/>
      <c r="L24" s="21">
        <v>2307928</v>
      </c>
      <c r="M24" s="21">
        <v>2268878</v>
      </c>
      <c r="N24" s="26">
        <v>12780181</v>
      </c>
    </row>
    <row r="25" spans="1:14" ht="18.75">
      <c r="A25" s="35">
        <v>23</v>
      </c>
      <c r="B25" s="33">
        <v>3616310</v>
      </c>
      <c r="C25" s="21">
        <v>1630025</v>
      </c>
      <c r="D25" s="21">
        <v>1866262</v>
      </c>
      <c r="E25" s="21"/>
      <c r="F25" s="21">
        <v>1021773</v>
      </c>
      <c r="G25" s="41">
        <v>2204865</v>
      </c>
      <c r="H25" s="21"/>
      <c r="I25" s="21">
        <v>1019401</v>
      </c>
      <c r="J25" s="21"/>
      <c r="K25" s="21">
        <v>874408</v>
      </c>
      <c r="L25" s="21">
        <v>1652457</v>
      </c>
      <c r="M25" s="21">
        <v>1872719</v>
      </c>
      <c r="N25" s="26">
        <v>15758220</v>
      </c>
    </row>
    <row r="26" spans="1:14" ht="18.75">
      <c r="A26" s="35">
        <v>24</v>
      </c>
      <c r="B26" s="21">
        <v>1207942</v>
      </c>
      <c r="C26" s="21">
        <v>1687300</v>
      </c>
      <c r="D26" s="21">
        <v>1299295</v>
      </c>
      <c r="E26" s="21">
        <v>1390356</v>
      </c>
      <c r="F26" s="21">
        <v>1189014</v>
      </c>
      <c r="G26" s="21"/>
      <c r="H26" s="21">
        <v>1878851</v>
      </c>
      <c r="I26" s="21">
        <v>1625923</v>
      </c>
      <c r="J26" s="21"/>
      <c r="K26" s="21">
        <v>1710077</v>
      </c>
      <c r="L26" s="21">
        <v>1185627</v>
      </c>
      <c r="M26" s="21"/>
      <c r="N26" s="26">
        <v>13174385</v>
      </c>
    </row>
    <row r="27" spans="1:14" ht="18.75">
      <c r="A27" s="35">
        <v>25</v>
      </c>
      <c r="B27" s="21">
        <v>1479703</v>
      </c>
      <c r="C27" s="21"/>
      <c r="D27" s="21"/>
      <c r="E27" s="21">
        <v>1135284</v>
      </c>
      <c r="F27" s="21">
        <v>1141304</v>
      </c>
      <c r="G27" s="21"/>
      <c r="H27" s="21">
        <v>1481839</v>
      </c>
      <c r="I27" s="21">
        <v>1645349</v>
      </c>
      <c r="J27" s="21">
        <v>2634414</v>
      </c>
      <c r="K27" s="21">
        <v>1821762</v>
      </c>
      <c r="L27" s="21"/>
      <c r="M27" s="21"/>
      <c r="N27" s="26">
        <v>11339655</v>
      </c>
    </row>
    <row r="28" spans="1:14" ht="18.75">
      <c r="A28" s="35">
        <v>26</v>
      </c>
      <c r="B28" s="21">
        <v>1653427</v>
      </c>
      <c r="C28" s="21"/>
      <c r="D28" s="21"/>
      <c r="E28" s="21">
        <v>1690728</v>
      </c>
      <c r="F28" s="21">
        <v>1429290</v>
      </c>
      <c r="G28" s="21">
        <v>1840148</v>
      </c>
      <c r="H28" s="21">
        <v>1493620</v>
      </c>
      <c r="I28" s="21"/>
      <c r="J28" s="21">
        <v>1207478</v>
      </c>
      <c r="K28" s="21">
        <v>1267871</v>
      </c>
      <c r="L28" s="21"/>
      <c r="M28" s="21">
        <v>3033215</v>
      </c>
      <c r="N28" s="26">
        <v>13615777</v>
      </c>
    </row>
    <row r="29" spans="1:14" ht="18.75">
      <c r="A29" s="35">
        <v>27</v>
      </c>
      <c r="B29" s="21">
        <v>1119972</v>
      </c>
      <c r="C29" s="21"/>
      <c r="D29" s="21">
        <v>1702359</v>
      </c>
      <c r="E29" s="21">
        <v>1035984</v>
      </c>
      <c r="F29" s="21"/>
      <c r="G29" s="21">
        <v>629209</v>
      </c>
      <c r="H29" s="21">
        <v>2164875</v>
      </c>
      <c r="I29" s="21"/>
      <c r="J29" s="21">
        <v>2173235</v>
      </c>
      <c r="K29" s="21">
        <v>1984071</v>
      </c>
      <c r="L29" s="33">
        <v>3303623</v>
      </c>
      <c r="M29" s="33">
        <v>3676211</v>
      </c>
      <c r="N29" s="26">
        <v>17789539</v>
      </c>
    </row>
    <row r="30" spans="1:14" ht="18.75">
      <c r="A30" s="35">
        <v>28</v>
      </c>
      <c r="B30" s="21"/>
      <c r="C30" s="33">
        <v>4857763</v>
      </c>
      <c r="D30" s="21">
        <v>1336587</v>
      </c>
      <c r="E30" s="33">
        <v>3105668</v>
      </c>
      <c r="F30" s="21"/>
      <c r="G30" s="21">
        <v>2199908</v>
      </c>
      <c r="H30" s="21">
        <v>3114276</v>
      </c>
      <c r="I30" s="33">
        <v>2908396</v>
      </c>
      <c r="J30" s="21">
        <v>3413936</v>
      </c>
      <c r="K30" s="21"/>
      <c r="L30" s="21">
        <v>2222574</v>
      </c>
      <c r="M30" s="21">
        <v>790548</v>
      </c>
      <c r="N30" s="26">
        <v>23949656</v>
      </c>
    </row>
    <row r="31" spans="1:14" ht="18.75">
      <c r="A31" s="35">
        <v>29</v>
      </c>
      <c r="B31" s="21"/>
      <c r="C31" s="21"/>
      <c r="D31" s="21">
        <v>1533234</v>
      </c>
      <c r="E31" s="21"/>
      <c r="F31" s="21">
        <v>2639594</v>
      </c>
      <c r="G31" s="21">
        <v>1800549</v>
      </c>
      <c r="H31" s="21"/>
      <c r="I31" s="21">
        <v>1592452</v>
      </c>
      <c r="J31" s="33">
        <v>5158509</v>
      </c>
      <c r="K31" s="21"/>
      <c r="L31" s="21">
        <v>2496267</v>
      </c>
      <c r="M31" s="21">
        <v>1484459</v>
      </c>
      <c r="N31" s="26">
        <v>16705064</v>
      </c>
    </row>
    <row r="32" spans="1:14" ht="18.75">
      <c r="A32" s="35">
        <v>30</v>
      </c>
      <c r="B32" s="21">
        <v>1882832</v>
      </c>
      <c r="C32" s="21"/>
      <c r="D32" s="21">
        <v>2014887</v>
      </c>
      <c r="E32" s="21">
        <v>159480</v>
      </c>
      <c r="F32" s="21">
        <v>2983241</v>
      </c>
      <c r="G32" s="33">
        <v>3756293</v>
      </c>
      <c r="H32" s="21"/>
      <c r="I32" s="21">
        <v>2277777</v>
      </c>
      <c r="J32" s="21">
        <v>504900</v>
      </c>
      <c r="K32" s="33">
        <v>3562516</v>
      </c>
      <c r="L32" s="21">
        <v>2641582</v>
      </c>
      <c r="M32" s="21">
        <v>1866330</v>
      </c>
      <c r="N32" s="26">
        <v>21649838</v>
      </c>
    </row>
    <row r="33" spans="1:14" ht="19.5" thickBot="1">
      <c r="A33" s="36">
        <v>31</v>
      </c>
      <c r="B33" s="28">
        <v>2641159</v>
      </c>
      <c r="C33" s="28"/>
      <c r="D33" s="28">
        <v>2199249</v>
      </c>
      <c r="E33" s="28"/>
      <c r="F33" s="28">
        <v>3409937</v>
      </c>
      <c r="G33" s="28"/>
      <c r="H33" s="64">
        <v>3930332</v>
      </c>
      <c r="I33" s="28">
        <v>2710154</v>
      </c>
      <c r="J33" s="28"/>
      <c r="K33" s="28">
        <v>3344001</v>
      </c>
      <c r="L33" s="28"/>
      <c r="M33" s="28">
        <v>872000</v>
      </c>
      <c r="N33" s="29">
        <v>19106832</v>
      </c>
    </row>
    <row r="34" spans="1:14" ht="19.5" thickBot="1">
      <c r="A34" s="30" t="s">
        <v>16</v>
      </c>
      <c r="B34" s="31">
        <v>24604132</v>
      </c>
      <c r="C34" s="31">
        <v>24493049</v>
      </c>
      <c r="D34" s="31">
        <v>30983970</v>
      </c>
      <c r="E34" s="31">
        <v>19312363</v>
      </c>
      <c r="F34" s="31">
        <v>28957282</v>
      </c>
      <c r="G34" s="31">
        <v>28570515</v>
      </c>
      <c r="H34" s="31">
        <v>27908918</v>
      </c>
      <c r="I34" s="31">
        <v>26551869</v>
      </c>
      <c r="J34" s="31">
        <v>28237562</v>
      </c>
      <c r="K34" s="31">
        <v>25289479</v>
      </c>
      <c r="L34" s="31">
        <v>27474890</v>
      </c>
      <c r="M34" s="31">
        <v>30235792</v>
      </c>
      <c r="N34" s="32">
        <v>322619821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+B25</f>
        <v>3616310</v>
      </c>
      <c r="C37" s="67">
        <f>+C30</f>
        <v>4857763</v>
      </c>
      <c r="D37" s="67">
        <f>+D23</f>
        <v>2447837</v>
      </c>
      <c r="E37" s="67">
        <f>+E30</f>
        <v>3105668</v>
      </c>
      <c r="F37" s="67">
        <f>+F4</f>
        <v>3730178</v>
      </c>
      <c r="G37" s="67">
        <f>+G32</f>
        <v>3756293</v>
      </c>
      <c r="H37" s="67">
        <f>+H33</f>
        <v>3930332</v>
      </c>
      <c r="I37" s="67">
        <f>+I30</f>
        <v>2908396</v>
      </c>
      <c r="J37" s="67">
        <f>+J31</f>
        <v>5158509</v>
      </c>
      <c r="K37" s="67">
        <f>+K32</f>
        <v>3562516</v>
      </c>
      <c r="L37" s="67">
        <f>+L29</f>
        <v>3303623</v>
      </c>
      <c r="M37" s="67">
        <f>+M29</f>
        <v>3676211</v>
      </c>
      <c r="N37" s="68">
        <f>+SUM(B37:M37)</f>
        <v>44053636</v>
      </c>
    </row>
  </sheetData>
  <mergeCells count="1">
    <mergeCell ref="A1:N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N37"/>
  <sheetViews>
    <sheetView topLeftCell="C22" workbookViewId="0">
      <selection activeCell="P29" sqref="P29"/>
    </sheetView>
  </sheetViews>
  <sheetFormatPr baseColWidth="10" defaultRowHeight="15"/>
  <cols>
    <col min="1" max="1" width="17.140625" style="1" bestFit="1" customWidth="1"/>
    <col min="2" max="9" width="14.140625" bestFit="1" customWidth="1"/>
    <col min="10" max="10" width="14.85546875" bestFit="1" customWidth="1"/>
    <col min="11" max="13" width="14.140625" bestFit="1" customWidth="1"/>
    <col min="14" max="14" width="17.5703125" bestFit="1" customWidth="1"/>
  </cols>
  <sheetData>
    <row r="1" spans="1:14" ht="23.25" thickBot="1">
      <c r="A1" s="122" t="s">
        <v>26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34">
        <v>1</v>
      </c>
      <c r="B3" s="23"/>
      <c r="C3" s="23">
        <v>5561223</v>
      </c>
      <c r="D3" s="23">
        <v>5926281</v>
      </c>
      <c r="E3" s="23"/>
      <c r="F3" s="23"/>
      <c r="G3" s="23">
        <v>5772499</v>
      </c>
      <c r="H3" s="23"/>
      <c r="I3" s="23">
        <v>4244696</v>
      </c>
      <c r="J3" s="23">
        <v>2392347</v>
      </c>
      <c r="K3" s="23"/>
      <c r="L3" s="23">
        <v>3272883</v>
      </c>
      <c r="M3" s="23">
        <v>3026376</v>
      </c>
      <c r="N3" s="24">
        <v>30196305</v>
      </c>
    </row>
    <row r="4" spans="1:14" ht="18.75">
      <c r="A4" s="35">
        <v>2</v>
      </c>
      <c r="B4" s="21">
        <v>3133824</v>
      </c>
      <c r="C4" s="21">
        <v>3919853</v>
      </c>
      <c r="D4" s="21">
        <v>3804807</v>
      </c>
      <c r="E4" s="21"/>
      <c r="F4" s="21">
        <v>6383339</v>
      </c>
      <c r="G4" s="21">
        <v>3001488</v>
      </c>
      <c r="H4" s="21"/>
      <c r="I4" s="21">
        <v>3337106</v>
      </c>
      <c r="J4" s="21"/>
      <c r="K4" s="21"/>
      <c r="L4" s="21">
        <v>903634</v>
      </c>
      <c r="M4" s="21"/>
      <c r="N4" s="26">
        <v>24484051</v>
      </c>
    </row>
    <row r="5" spans="1:14" ht="18.75">
      <c r="A5" s="35">
        <v>3</v>
      </c>
      <c r="B5" s="21">
        <v>2439886</v>
      </c>
      <c r="C5" s="21">
        <v>808355</v>
      </c>
      <c r="D5" s="21">
        <v>4823223</v>
      </c>
      <c r="E5" s="21">
        <v>3788736</v>
      </c>
      <c r="F5" s="21">
        <v>4629763</v>
      </c>
      <c r="G5" s="21"/>
      <c r="H5" s="21">
        <v>5105671</v>
      </c>
      <c r="I5" s="21">
        <v>1050623</v>
      </c>
      <c r="J5" s="21"/>
      <c r="K5" s="21">
        <v>5240778</v>
      </c>
      <c r="L5" s="21">
        <v>1623659</v>
      </c>
      <c r="M5" s="21"/>
      <c r="N5" s="26">
        <v>29510694</v>
      </c>
    </row>
    <row r="6" spans="1:14" ht="18.75">
      <c r="A6" s="35">
        <v>4</v>
      </c>
      <c r="B6" s="21"/>
      <c r="C6" s="21"/>
      <c r="D6" s="21"/>
      <c r="E6" s="21">
        <v>1874551</v>
      </c>
      <c r="F6" s="21">
        <v>2466210</v>
      </c>
      <c r="G6" s="21"/>
      <c r="H6" s="21">
        <v>1916069</v>
      </c>
      <c r="I6" s="21">
        <v>1741051</v>
      </c>
      <c r="J6" s="21">
        <v>3287897</v>
      </c>
      <c r="K6" s="21">
        <v>2499213</v>
      </c>
      <c r="L6" s="21"/>
      <c r="M6" s="21">
        <v>3066397</v>
      </c>
      <c r="N6" s="26">
        <v>16851388</v>
      </c>
    </row>
    <row r="7" spans="1:14" ht="18.75">
      <c r="A7" s="35">
        <v>5</v>
      </c>
      <c r="B7" s="21"/>
      <c r="C7" s="21"/>
      <c r="D7" s="21"/>
      <c r="E7" s="21">
        <v>1299204</v>
      </c>
      <c r="F7" s="21">
        <v>1963513</v>
      </c>
      <c r="G7" s="21">
        <v>2009857</v>
      </c>
      <c r="H7" s="21">
        <v>1330321</v>
      </c>
      <c r="I7" s="21">
        <v>223660</v>
      </c>
      <c r="J7" s="21">
        <v>1642545</v>
      </c>
      <c r="K7" s="21">
        <v>3093796</v>
      </c>
      <c r="L7" s="21"/>
      <c r="M7" s="21">
        <v>1471364</v>
      </c>
      <c r="N7" s="26">
        <v>13034260</v>
      </c>
    </row>
    <row r="8" spans="1:14" ht="18.75">
      <c r="A8" s="35">
        <v>6</v>
      </c>
      <c r="B8" s="21"/>
      <c r="C8" s="21">
        <v>1720299</v>
      </c>
      <c r="D8" s="21">
        <v>2950235</v>
      </c>
      <c r="E8" s="21">
        <v>1564745</v>
      </c>
      <c r="F8" s="21"/>
      <c r="G8" s="21">
        <v>350126</v>
      </c>
      <c r="H8" s="21">
        <v>3103273</v>
      </c>
      <c r="I8" s="21"/>
      <c r="J8" s="21">
        <v>695119</v>
      </c>
      <c r="K8" s="21">
        <v>865146</v>
      </c>
      <c r="L8" s="21">
        <v>2481367</v>
      </c>
      <c r="M8" s="21">
        <v>1131788</v>
      </c>
      <c r="N8" s="26">
        <v>14862098</v>
      </c>
    </row>
    <row r="9" spans="1:14" ht="18.75">
      <c r="A9" s="35">
        <v>7</v>
      </c>
      <c r="B9" s="21"/>
      <c r="C9" s="21">
        <v>1500579</v>
      </c>
      <c r="D9" s="21">
        <v>3353035</v>
      </c>
      <c r="E9" s="21">
        <v>339192</v>
      </c>
      <c r="F9" s="21"/>
      <c r="G9" s="21">
        <v>1481071</v>
      </c>
      <c r="H9" s="21">
        <v>70689</v>
      </c>
      <c r="I9" s="21">
        <v>1043268</v>
      </c>
      <c r="J9" s="21">
        <v>1067577</v>
      </c>
      <c r="K9" s="21">
        <v>152290</v>
      </c>
      <c r="L9" s="21">
        <v>1126310</v>
      </c>
      <c r="M9" s="21">
        <v>1302977</v>
      </c>
      <c r="N9" s="26">
        <v>11436988</v>
      </c>
    </row>
    <row r="10" spans="1:14" ht="18.75">
      <c r="A10" s="35">
        <v>8</v>
      </c>
      <c r="B10" s="21"/>
      <c r="C10" s="21">
        <v>1209688</v>
      </c>
      <c r="D10" s="21">
        <v>863033</v>
      </c>
      <c r="E10" s="21"/>
      <c r="F10" s="21">
        <v>1655590</v>
      </c>
      <c r="G10" s="21">
        <v>437502</v>
      </c>
      <c r="H10" s="21"/>
      <c r="I10" s="21">
        <v>759356</v>
      </c>
      <c r="J10" s="21">
        <v>516906</v>
      </c>
      <c r="K10" s="21"/>
      <c r="L10" s="21">
        <v>857710</v>
      </c>
      <c r="M10" s="21"/>
      <c r="N10" s="26">
        <v>6299785</v>
      </c>
    </row>
    <row r="11" spans="1:14" ht="18.75">
      <c r="A11" s="35">
        <v>9</v>
      </c>
      <c r="B11" s="21"/>
      <c r="C11" s="21">
        <v>83579</v>
      </c>
      <c r="D11" s="21">
        <v>885188</v>
      </c>
      <c r="E11" s="21"/>
      <c r="F11" s="21">
        <v>412559</v>
      </c>
      <c r="G11" s="21">
        <v>500205</v>
      </c>
      <c r="H11" s="21"/>
      <c r="I11" s="21">
        <v>751038</v>
      </c>
      <c r="J11" s="21"/>
      <c r="K11" s="21">
        <v>987094</v>
      </c>
      <c r="L11" s="21">
        <v>536284</v>
      </c>
      <c r="M11" s="21"/>
      <c r="N11" s="26">
        <v>4155947</v>
      </c>
    </row>
    <row r="12" spans="1:14" ht="18.75">
      <c r="A12" s="35">
        <v>10</v>
      </c>
      <c r="B12" s="21">
        <v>842205</v>
      </c>
      <c r="C12" s="21">
        <v>125961</v>
      </c>
      <c r="D12" s="21">
        <v>545999</v>
      </c>
      <c r="E12" s="21">
        <v>289435</v>
      </c>
      <c r="F12" s="21">
        <v>353840</v>
      </c>
      <c r="G12" s="21"/>
      <c r="H12" s="21">
        <v>877867</v>
      </c>
      <c r="I12" s="21">
        <v>756407</v>
      </c>
      <c r="J12" s="21"/>
      <c r="K12" s="21">
        <v>1128157</v>
      </c>
      <c r="L12" s="21">
        <v>443769</v>
      </c>
      <c r="M12" s="21"/>
      <c r="N12" s="26">
        <v>5363640</v>
      </c>
    </row>
    <row r="13" spans="1:14" ht="18.75">
      <c r="A13" s="35">
        <v>11</v>
      </c>
      <c r="B13" s="21"/>
      <c r="C13" s="21"/>
      <c r="D13" s="21"/>
      <c r="E13" s="21">
        <v>1136768</v>
      </c>
      <c r="F13" s="21">
        <v>637933</v>
      </c>
      <c r="G13" s="21"/>
      <c r="H13" s="21">
        <v>602134</v>
      </c>
      <c r="I13" s="21">
        <v>464450</v>
      </c>
      <c r="J13" s="21">
        <v>558590</v>
      </c>
      <c r="K13" s="21">
        <v>1062127</v>
      </c>
      <c r="L13" s="21"/>
      <c r="M13" s="21">
        <v>620179</v>
      </c>
      <c r="N13" s="26">
        <v>5082181</v>
      </c>
    </row>
    <row r="14" spans="1:14" ht="18.75">
      <c r="A14" s="35">
        <v>12</v>
      </c>
      <c r="B14" s="21">
        <v>4010550</v>
      </c>
      <c r="C14" s="21"/>
      <c r="D14" s="21"/>
      <c r="E14" s="21"/>
      <c r="F14" s="21"/>
      <c r="G14" s="21"/>
      <c r="H14" s="21">
        <v>437544</v>
      </c>
      <c r="I14" s="21"/>
      <c r="J14" s="21">
        <v>473947</v>
      </c>
      <c r="K14" s="21">
        <v>604787</v>
      </c>
      <c r="L14" s="21"/>
      <c r="M14" s="21">
        <v>1019475</v>
      </c>
      <c r="N14" s="26">
        <v>6546303</v>
      </c>
    </row>
    <row r="15" spans="1:14" ht="18.75">
      <c r="A15" s="35">
        <v>13</v>
      </c>
      <c r="B15" s="21">
        <v>316853</v>
      </c>
      <c r="C15" s="21">
        <v>1107400</v>
      </c>
      <c r="D15" s="21">
        <v>538899</v>
      </c>
      <c r="E15" s="21"/>
      <c r="F15" s="21">
        <v>180960</v>
      </c>
      <c r="G15" s="21">
        <v>2338198</v>
      </c>
      <c r="H15" s="21">
        <v>1093282</v>
      </c>
      <c r="I15" s="21"/>
      <c r="J15" s="21"/>
      <c r="K15" s="21">
        <v>638762</v>
      </c>
      <c r="L15" s="21">
        <v>222154</v>
      </c>
      <c r="M15" s="21">
        <v>585866</v>
      </c>
      <c r="N15" s="26">
        <v>7022374</v>
      </c>
    </row>
    <row r="16" spans="1:14" ht="18.75">
      <c r="A16" s="35">
        <v>14</v>
      </c>
      <c r="B16" s="21">
        <v>77180</v>
      </c>
      <c r="C16" s="21">
        <v>358991</v>
      </c>
      <c r="D16" s="21">
        <v>960534</v>
      </c>
      <c r="E16" s="21"/>
      <c r="F16" s="21"/>
      <c r="G16" s="21">
        <v>2058864</v>
      </c>
      <c r="H16" s="21">
        <v>389179</v>
      </c>
      <c r="I16" s="21">
        <v>451621</v>
      </c>
      <c r="J16" s="21">
        <v>748296</v>
      </c>
      <c r="K16" s="21">
        <v>327470</v>
      </c>
      <c r="L16" s="21">
        <v>490588</v>
      </c>
      <c r="M16" s="21">
        <v>586321</v>
      </c>
      <c r="N16" s="26">
        <v>6449044</v>
      </c>
    </row>
    <row r="17" spans="1:14" ht="18.75">
      <c r="A17" s="35">
        <v>15</v>
      </c>
      <c r="B17" s="21">
        <v>2958673</v>
      </c>
      <c r="C17" s="21">
        <v>314150</v>
      </c>
      <c r="D17" s="21">
        <v>1058197</v>
      </c>
      <c r="E17" s="21">
        <v>357460</v>
      </c>
      <c r="F17" s="21"/>
      <c r="G17" s="21">
        <v>1528396</v>
      </c>
      <c r="H17" s="21">
        <v>231450</v>
      </c>
      <c r="I17" s="21">
        <v>128000</v>
      </c>
      <c r="J17" s="21">
        <v>812234</v>
      </c>
      <c r="K17" s="21"/>
      <c r="L17" s="21">
        <v>1691413</v>
      </c>
      <c r="M17" s="21">
        <v>628951</v>
      </c>
      <c r="N17" s="26">
        <v>9708924</v>
      </c>
    </row>
    <row r="18" spans="1:14" ht="18.75">
      <c r="A18" s="35">
        <v>16</v>
      </c>
      <c r="B18" s="21">
        <v>466532</v>
      </c>
      <c r="C18" s="21">
        <v>27425</v>
      </c>
      <c r="D18" s="21">
        <v>327871</v>
      </c>
      <c r="E18" s="21"/>
      <c r="F18" s="21">
        <v>230662</v>
      </c>
      <c r="G18" s="21">
        <v>1277227</v>
      </c>
      <c r="H18" s="21"/>
      <c r="I18" s="21">
        <v>347000</v>
      </c>
      <c r="J18" s="21"/>
      <c r="K18" s="21">
        <v>83728</v>
      </c>
      <c r="L18" s="21">
        <v>3245132</v>
      </c>
      <c r="M18" s="21"/>
      <c r="N18" s="26">
        <v>6005577</v>
      </c>
    </row>
    <row r="19" spans="1:14" ht="18.75">
      <c r="A19" s="35">
        <v>17</v>
      </c>
      <c r="B19" s="21">
        <v>325491</v>
      </c>
      <c r="C19" s="21">
        <v>2215666</v>
      </c>
      <c r="D19" s="21">
        <v>2040293</v>
      </c>
      <c r="E19" s="21">
        <v>1296221</v>
      </c>
      <c r="F19" s="33">
        <v>7237863</v>
      </c>
      <c r="G19" s="21"/>
      <c r="H19" s="21">
        <v>2155536</v>
      </c>
      <c r="I19" s="21">
        <v>999033</v>
      </c>
      <c r="J19" s="21"/>
      <c r="K19" s="21">
        <v>515457</v>
      </c>
      <c r="L19" s="21">
        <v>1505629</v>
      </c>
      <c r="M19" s="21"/>
      <c r="N19" s="26">
        <v>18291189</v>
      </c>
    </row>
    <row r="20" spans="1:14" ht="18.75">
      <c r="A20" s="35">
        <v>18</v>
      </c>
      <c r="B20" s="21">
        <v>2024594</v>
      </c>
      <c r="C20" s="21"/>
      <c r="D20" s="21"/>
      <c r="E20" s="21">
        <v>4275644</v>
      </c>
      <c r="F20" s="21">
        <v>2540697</v>
      </c>
      <c r="G20" s="21"/>
      <c r="H20" s="21">
        <v>1935348</v>
      </c>
      <c r="I20" s="21">
        <v>1786265</v>
      </c>
      <c r="J20" s="21">
        <v>608744</v>
      </c>
      <c r="K20" s="21">
        <v>341220</v>
      </c>
      <c r="L20" s="21"/>
      <c r="M20" s="21">
        <v>4426128</v>
      </c>
      <c r="N20" s="26">
        <v>17938640</v>
      </c>
    </row>
    <row r="21" spans="1:14" ht="18.75">
      <c r="A21" s="35">
        <v>19</v>
      </c>
      <c r="B21" s="21">
        <v>1480182</v>
      </c>
      <c r="C21" s="21"/>
      <c r="D21" s="21"/>
      <c r="E21" s="21">
        <v>1851363</v>
      </c>
      <c r="F21" s="21">
        <v>1101553</v>
      </c>
      <c r="G21" s="21">
        <v>2153916</v>
      </c>
      <c r="H21" s="21">
        <v>2804618</v>
      </c>
      <c r="I21" s="21"/>
      <c r="J21" s="21">
        <v>1040128</v>
      </c>
      <c r="K21" s="21">
        <v>2182230</v>
      </c>
      <c r="L21" s="21"/>
      <c r="M21" s="21">
        <v>4245979</v>
      </c>
      <c r="N21" s="26">
        <v>16859969</v>
      </c>
    </row>
    <row r="22" spans="1:14" ht="18.75">
      <c r="A22" s="35">
        <v>20</v>
      </c>
      <c r="B22" s="21">
        <v>3005339</v>
      </c>
      <c r="C22" s="21">
        <v>3069760</v>
      </c>
      <c r="D22" s="21">
        <v>2342184</v>
      </c>
      <c r="E22" s="21">
        <v>2456762</v>
      </c>
      <c r="F22" s="21"/>
      <c r="G22" s="21">
        <v>4089633</v>
      </c>
      <c r="H22" s="21">
        <v>2829850</v>
      </c>
      <c r="I22" s="21"/>
      <c r="J22" s="21">
        <v>3543021</v>
      </c>
      <c r="K22" s="21">
        <v>2685748</v>
      </c>
      <c r="L22" s="21">
        <v>3109305</v>
      </c>
      <c r="M22" s="21">
        <v>3870551</v>
      </c>
      <c r="N22" s="26">
        <v>31002153</v>
      </c>
    </row>
    <row r="23" spans="1:14" ht="18.75">
      <c r="A23" s="35">
        <v>21</v>
      </c>
      <c r="B23" s="21"/>
      <c r="C23" s="21">
        <v>4947825</v>
      </c>
      <c r="D23" s="21">
        <v>4437392</v>
      </c>
      <c r="E23" s="21">
        <v>6758502</v>
      </c>
      <c r="F23" s="21"/>
      <c r="G23" s="21">
        <v>3005616</v>
      </c>
      <c r="H23" s="21">
        <v>5662074</v>
      </c>
      <c r="I23" s="21">
        <v>3965118</v>
      </c>
      <c r="J23" s="21">
        <v>2636941</v>
      </c>
      <c r="K23" s="21"/>
      <c r="L23" s="21">
        <v>2383740</v>
      </c>
      <c r="M23" s="21">
        <v>3823989</v>
      </c>
      <c r="N23" s="26">
        <v>37621197</v>
      </c>
    </row>
    <row r="24" spans="1:14" ht="18.75">
      <c r="A24" s="35">
        <v>22</v>
      </c>
      <c r="B24" s="21"/>
      <c r="C24" s="21">
        <v>2994941</v>
      </c>
      <c r="D24" s="21">
        <v>2756885</v>
      </c>
      <c r="E24" s="21"/>
      <c r="F24" s="21">
        <v>3828044</v>
      </c>
      <c r="G24" s="21">
        <v>6860594</v>
      </c>
      <c r="H24" s="21">
        <v>349140</v>
      </c>
      <c r="I24" s="21">
        <v>4287986</v>
      </c>
      <c r="J24" s="21">
        <v>4385261</v>
      </c>
      <c r="K24" s="21"/>
      <c r="L24" s="21">
        <v>5742937</v>
      </c>
      <c r="M24" s="21">
        <v>6503076</v>
      </c>
      <c r="N24" s="26">
        <v>37708864</v>
      </c>
    </row>
    <row r="25" spans="1:14" ht="18.75">
      <c r="A25" s="35">
        <v>23</v>
      </c>
      <c r="B25" s="21">
        <v>9509214</v>
      </c>
      <c r="C25" s="21">
        <v>2726201</v>
      </c>
      <c r="D25" s="21">
        <v>3009520</v>
      </c>
      <c r="E25" s="21"/>
      <c r="F25" s="21">
        <v>3663714</v>
      </c>
      <c r="G25" s="21">
        <v>2864141</v>
      </c>
      <c r="H25" s="21"/>
      <c r="I25" s="21">
        <v>4980801</v>
      </c>
      <c r="J25" s="21">
        <v>277380</v>
      </c>
      <c r="K25" s="21">
        <v>7909600</v>
      </c>
      <c r="L25" s="21">
        <v>3187870</v>
      </c>
      <c r="M25" s="21"/>
      <c r="N25" s="26">
        <v>38128441</v>
      </c>
    </row>
    <row r="26" spans="1:14" ht="18.75">
      <c r="A26" s="35">
        <v>24</v>
      </c>
      <c r="B26" s="21">
        <v>4181077</v>
      </c>
      <c r="C26" s="21">
        <v>6100411</v>
      </c>
      <c r="D26" s="21">
        <v>4925059</v>
      </c>
      <c r="E26" s="33">
        <v>7521541</v>
      </c>
      <c r="F26" s="21">
        <v>2735613</v>
      </c>
      <c r="G26" s="21"/>
      <c r="H26" s="21">
        <v>6461597</v>
      </c>
      <c r="I26" s="21">
        <v>1976943</v>
      </c>
      <c r="J26" s="21"/>
      <c r="K26" s="33">
        <v>9078523</v>
      </c>
      <c r="L26" s="21">
        <v>4516202</v>
      </c>
      <c r="M26" s="21"/>
      <c r="N26" s="26">
        <v>47496966</v>
      </c>
    </row>
    <row r="27" spans="1:14" ht="18.75">
      <c r="A27" s="35">
        <v>25</v>
      </c>
      <c r="B27" s="21">
        <v>3624402</v>
      </c>
      <c r="C27" s="21"/>
      <c r="D27" s="21"/>
      <c r="E27" s="21">
        <v>3417326</v>
      </c>
      <c r="F27" s="21">
        <v>6426810</v>
      </c>
      <c r="G27" s="21"/>
      <c r="H27" s="21">
        <v>3217990</v>
      </c>
      <c r="I27" s="21">
        <v>3074305</v>
      </c>
      <c r="J27" s="33">
        <v>5644958</v>
      </c>
      <c r="K27" s="21">
        <v>3603106</v>
      </c>
      <c r="L27" s="21"/>
      <c r="M27" s="21"/>
      <c r="N27" s="26">
        <v>29008897</v>
      </c>
    </row>
    <row r="28" spans="1:14" ht="18.75">
      <c r="A28" s="35">
        <v>26</v>
      </c>
      <c r="B28" s="21">
        <v>3599475</v>
      </c>
      <c r="C28" s="21"/>
      <c r="D28" s="21"/>
      <c r="E28" s="21">
        <v>2519747</v>
      </c>
      <c r="F28" s="21">
        <v>5476360</v>
      </c>
      <c r="G28" s="33">
        <v>9049897</v>
      </c>
      <c r="H28" s="21">
        <v>5747685</v>
      </c>
      <c r="I28" s="21"/>
      <c r="J28" s="21">
        <v>3731844</v>
      </c>
      <c r="K28" s="21">
        <v>1398675</v>
      </c>
      <c r="L28" s="21"/>
      <c r="M28" s="33">
        <v>14396693</v>
      </c>
      <c r="N28" s="26">
        <v>45920376</v>
      </c>
    </row>
    <row r="29" spans="1:14" ht="18.75">
      <c r="A29" s="35">
        <v>27</v>
      </c>
      <c r="B29" s="21">
        <v>3236343</v>
      </c>
      <c r="C29" s="21"/>
      <c r="D29" s="33">
        <v>15542040</v>
      </c>
      <c r="E29" s="21">
        <v>3739062</v>
      </c>
      <c r="F29" s="21"/>
      <c r="G29" s="21">
        <v>2428496</v>
      </c>
      <c r="H29" s="21">
        <v>3675625</v>
      </c>
      <c r="I29" s="21"/>
      <c r="J29" s="21">
        <v>4572748</v>
      </c>
      <c r="K29" s="21">
        <v>4469687</v>
      </c>
      <c r="L29" s="21">
        <v>4509842</v>
      </c>
      <c r="M29" s="21">
        <v>6493858</v>
      </c>
      <c r="N29" s="26">
        <v>48667701</v>
      </c>
    </row>
    <row r="30" spans="1:14" ht="18.75">
      <c r="A30" s="35">
        <v>28</v>
      </c>
      <c r="B30" s="21"/>
      <c r="C30" s="33">
        <v>8704342</v>
      </c>
      <c r="D30" s="21">
        <v>5758945</v>
      </c>
      <c r="E30" s="21">
        <v>5561196</v>
      </c>
      <c r="F30" s="21"/>
      <c r="G30" s="21">
        <v>2203629</v>
      </c>
      <c r="H30" s="21">
        <v>4209883</v>
      </c>
      <c r="I30" s="33">
        <v>6758896</v>
      </c>
      <c r="J30" s="21">
        <v>4668253</v>
      </c>
      <c r="K30" s="21"/>
      <c r="L30" s="21">
        <v>3344556</v>
      </c>
      <c r="M30" s="21">
        <v>7485984</v>
      </c>
      <c r="N30" s="26">
        <v>48695684</v>
      </c>
    </row>
    <row r="31" spans="1:14" ht="18.75">
      <c r="A31" s="35">
        <v>29</v>
      </c>
      <c r="B31" s="21"/>
      <c r="C31" s="21"/>
      <c r="D31" s="21">
        <v>2656793</v>
      </c>
      <c r="E31" s="21">
        <v>190750</v>
      </c>
      <c r="F31" s="21">
        <v>5717739</v>
      </c>
      <c r="G31" s="21">
        <v>2800641</v>
      </c>
      <c r="H31" s="21"/>
      <c r="I31" s="21">
        <v>2777299</v>
      </c>
      <c r="J31" s="21">
        <v>5555107</v>
      </c>
      <c r="K31" s="21"/>
      <c r="L31" s="21">
        <v>4825236</v>
      </c>
      <c r="M31" s="21">
        <v>4185330</v>
      </c>
      <c r="N31" s="26">
        <v>28708895</v>
      </c>
    </row>
    <row r="32" spans="1:14" ht="18.75">
      <c r="A32" s="35">
        <v>30</v>
      </c>
      <c r="B32" s="33">
        <v>7600323</v>
      </c>
      <c r="C32" s="21"/>
      <c r="D32" s="21">
        <v>3618953</v>
      </c>
      <c r="E32" s="21"/>
      <c r="F32" s="21">
        <v>3720767</v>
      </c>
      <c r="G32" s="21">
        <v>5008844</v>
      </c>
      <c r="H32" s="21"/>
      <c r="I32" s="21">
        <v>2893570</v>
      </c>
      <c r="J32" s="21">
        <v>307180</v>
      </c>
      <c r="K32" s="21">
        <v>4831291</v>
      </c>
      <c r="L32" s="33">
        <v>5854987</v>
      </c>
      <c r="M32" s="21">
        <v>3748305</v>
      </c>
      <c r="N32" s="26">
        <v>37584220</v>
      </c>
    </row>
    <row r="33" spans="1:14" ht="19.5" thickBot="1">
      <c r="A33" s="36">
        <v>31</v>
      </c>
      <c r="B33" s="28">
        <v>6991453</v>
      </c>
      <c r="C33" s="28"/>
      <c r="D33" s="28">
        <v>6217624</v>
      </c>
      <c r="E33" s="28"/>
      <c r="F33" s="28">
        <v>5705041</v>
      </c>
      <c r="G33" s="28"/>
      <c r="H33" s="64">
        <v>8017343</v>
      </c>
      <c r="I33" s="28">
        <v>6158135</v>
      </c>
      <c r="J33" s="28"/>
      <c r="K33" s="28">
        <v>4778273</v>
      </c>
      <c r="L33" s="28"/>
      <c r="M33" s="28">
        <v>355350</v>
      </c>
      <c r="N33" s="29">
        <v>38223219</v>
      </c>
    </row>
    <row r="34" spans="1:14" ht="19.5" thickBot="1">
      <c r="A34" s="30" t="s">
        <v>16</v>
      </c>
      <c r="B34" s="31">
        <v>59823596</v>
      </c>
      <c r="C34" s="31">
        <v>47496649</v>
      </c>
      <c r="D34" s="31">
        <v>79342990</v>
      </c>
      <c r="E34" s="31">
        <v>50238205</v>
      </c>
      <c r="F34" s="31">
        <v>67068570</v>
      </c>
      <c r="G34" s="31">
        <v>61220840</v>
      </c>
      <c r="H34" s="31">
        <v>62224168</v>
      </c>
      <c r="I34" s="31">
        <v>54956627</v>
      </c>
      <c r="J34" s="31">
        <v>49167023</v>
      </c>
      <c r="K34" s="31">
        <v>58477158</v>
      </c>
      <c r="L34" s="31">
        <v>55875207</v>
      </c>
      <c r="M34" s="31">
        <v>72974937</v>
      </c>
      <c r="N34" s="32">
        <v>718865970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+B32</f>
        <v>7600323</v>
      </c>
      <c r="C37" s="67">
        <f>+C30</f>
        <v>8704342</v>
      </c>
      <c r="D37" s="67">
        <f>+D29</f>
        <v>15542040</v>
      </c>
      <c r="E37" s="67">
        <f>+E26</f>
        <v>7521541</v>
      </c>
      <c r="F37" s="67">
        <f>+F19</f>
        <v>7237863</v>
      </c>
      <c r="G37" s="67">
        <f>+G28</f>
        <v>9049897</v>
      </c>
      <c r="H37" s="67">
        <f>+H33</f>
        <v>8017343</v>
      </c>
      <c r="I37" s="67">
        <f>+I30</f>
        <v>6758896</v>
      </c>
      <c r="J37" s="67">
        <f>+J27</f>
        <v>5644958</v>
      </c>
      <c r="K37" s="67">
        <f>+K26</f>
        <v>9078523</v>
      </c>
      <c r="L37" s="67">
        <f>+L32</f>
        <v>5854987</v>
      </c>
      <c r="M37" s="67">
        <f>+M28</f>
        <v>14396693</v>
      </c>
      <c r="N37" s="68">
        <f>+SUM(B37:M37)</f>
        <v>105407406</v>
      </c>
    </row>
  </sheetData>
  <mergeCells count="1">
    <mergeCell ref="A1:N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37"/>
  <sheetViews>
    <sheetView topLeftCell="D19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5.5703125" bestFit="1" customWidth="1"/>
    <col min="14" max="14" width="17.85546875" bestFit="1" customWidth="1"/>
  </cols>
  <sheetData>
    <row r="1" spans="1:14" s="20" customFormat="1" ht="23.25" thickBot="1">
      <c r="A1" s="122" t="s">
        <v>90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s="20" customFormat="1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4198463</v>
      </c>
      <c r="D3" s="23"/>
      <c r="E3" s="23">
        <v>4059736</v>
      </c>
      <c r="F3" s="23"/>
      <c r="G3" s="23">
        <v>8792552</v>
      </c>
      <c r="H3" s="23">
        <v>4085764</v>
      </c>
      <c r="I3" s="23">
        <v>7629964</v>
      </c>
      <c r="J3" s="23"/>
      <c r="K3" s="23"/>
      <c r="L3" s="23">
        <v>6024537</v>
      </c>
      <c r="M3" s="23">
        <v>284995</v>
      </c>
      <c r="N3" s="24">
        <v>35076011</v>
      </c>
    </row>
    <row r="4" spans="1:14" ht="18.75">
      <c r="A4" s="52">
        <v>2</v>
      </c>
      <c r="B4" s="21"/>
      <c r="C4" s="21">
        <v>3506391</v>
      </c>
      <c r="D4" s="33">
        <v>19192598</v>
      </c>
      <c r="E4" s="21"/>
      <c r="F4" s="21">
        <v>10428114</v>
      </c>
      <c r="G4" s="21"/>
      <c r="H4" s="21">
        <v>126600</v>
      </c>
      <c r="I4" s="21">
        <v>5258027</v>
      </c>
      <c r="J4" s="21">
        <v>8797647</v>
      </c>
      <c r="K4" s="21"/>
      <c r="L4" s="21">
        <v>5710332</v>
      </c>
      <c r="M4" s="21">
        <v>5358308</v>
      </c>
      <c r="N4" s="26">
        <v>58378017</v>
      </c>
    </row>
    <row r="5" spans="1:14" ht="18.75">
      <c r="A5" s="52">
        <v>3</v>
      </c>
      <c r="B5" s="21">
        <v>6281518</v>
      </c>
      <c r="C5" s="21">
        <v>1289232</v>
      </c>
      <c r="D5" s="21"/>
      <c r="E5" s="21">
        <v>7489922</v>
      </c>
      <c r="F5" s="21">
        <v>6228203</v>
      </c>
      <c r="G5" s="21">
        <v>6696311</v>
      </c>
      <c r="H5" s="21">
        <v>9505167</v>
      </c>
      <c r="I5" s="21">
        <v>4938783</v>
      </c>
      <c r="J5" s="21"/>
      <c r="K5" s="21">
        <v>7491175</v>
      </c>
      <c r="L5" s="21"/>
      <c r="M5" s="21"/>
      <c r="N5" s="26">
        <v>49920311</v>
      </c>
    </row>
    <row r="6" spans="1:14" ht="18.75">
      <c r="A6" s="52">
        <v>4</v>
      </c>
      <c r="B6" s="21">
        <v>262280</v>
      </c>
      <c r="C6" s="21">
        <v>3313083</v>
      </c>
      <c r="D6" s="21">
        <v>498900</v>
      </c>
      <c r="E6" s="21">
        <v>4994893</v>
      </c>
      <c r="F6" s="21">
        <v>4818763</v>
      </c>
      <c r="G6" s="21"/>
      <c r="H6" s="21">
        <v>5859901</v>
      </c>
      <c r="I6" s="21"/>
      <c r="J6" s="21">
        <v>2587316</v>
      </c>
      <c r="K6" s="21">
        <v>4234858</v>
      </c>
      <c r="L6" s="21">
        <v>4195982</v>
      </c>
      <c r="M6" s="21">
        <v>6216826</v>
      </c>
      <c r="N6" s="26">
        <v>36982802</v>
      </c>
    </row>
    <row r="7" spans="1:14" ht="18.75">
      <c r="A7" s="52">
        <v>5</v>
      </c>
      <c r="B7" s="21">
        <v>3717812</v>
      </c>
      <c r="C7" s="21"/>
      <c r="D7" s="21"/>
      <c r="E7" s="21">
        <v>2176344</v>
      </c>
      <c r="F7" s="21"/>
      <c r="G7" s="21">
        <v>5135032</v>
      </c>
      <c r="H7" s="21">
        <v>4636140</v>
      </c>
      <c r="I7" s="21">
        <v>4192708</v>
      </c>
      <c r="J7" s="21">
        <v>1883570</v>
      </c>
      <c r="K7" s="21">
        <v>3828511</v>
      </c>
      <c r="L7" s="21"/>
      <c r="M7" s="21">
        <v>4418049</v>
      </c>
      <c r="N7" s="26">
        <v>29988166</v>
      </c>
    </row>
    <row r="8" spans="1:14" ht="18.75">
      <c r="A8" s="52">
        <v>6</v>
      </c>
      <c r="B8" s="21">
        <v>2868954</v>
      </c>
      <c r="C8" s="21">
        <v>3124300</v>
      </c>
      <c r="D8" s="21">
        <v>10316411</v>
      </c>
      <c r="E8" s="21">
        <v>4384491</v>
      </c>
      <c r="F8" s="21">
        <v>4460152</v>
      </c>
      <c r="G8" s="21">
        <v>4350896</v>
      </c>
      <c r="H8" s="21">
        <v>3574598</v>
      </c>
      <c r="I8" s="21"/>
      <c r="J8" s="21">
        <v>3348046</v>
      </c>
      <c r="K8" s="21"/>
      <c r="L8" s="21">
        <v>5191702</v>
      </c>
      <c r="M8" s="21">
        <v>2550125</v>
      </c>
      <c r="N8" s="26">
        <v>44169675</v>
      </c>
    </row>
    <row r="9" spans="1:14" ht="18.75">
      <c r="A9" s="52">
        <v>7</v>
      </c>
      <c r="B9" s="21"/>
      <c r="C9" s="21">
        <v>2080937</v>
      </c>
      <c r="D9" s="21">
        <v>2824246</v>
      </c>
      <c r="E9" s="21"/>
      <c r="F9" s="21"/>
      <c r="G9" s="21">
        <v>2586177</v>
      </c>
      <c r="H9" s="21"/>
      <c r="I9" s="21">
        <v>3734096</v>
      </c>
      <c r="J9" s="21">
        <v>2984601</v>
      </c>
      <c r="K9" s="21">
        <v>3253351</v>
      </c>
      <c r="L9" s="21">
        <v>3407326</v>
      </c>
      <c r="M9" s="21"/>
      <c r="N9" s="26">
        <v>20870734</v>
      </c>
    </row>
    <row r="10" spans="1:14" ht="18.75">
      <c r="A10" s="52">
        <v>8</v>
      </c>
      <c r="B10" s="21"/>
      <c r="C10" s="21">
        <v>5303808</v>
      </c>
      <c r="D10" s="21">
        <v>3371688</v>
      </c>
      <c r="E10" s="21">
        <v>3591279</v>
      </c>
      <c r="F10" s="21">
        <v>3585340</v>
      </c>
      <c r="G10" s="21">
        <v>3666901</v>
      </c>
      <c r="H10" s="21">
        <v>269210</v>
      </c>
      <c r="I10" s="21">
        <v>4116995</v>
      </c>
      <c r="J10" s="21"/>
      <c r="K10" s="21"/>
      <c r="L10" s="21">
        <v>1412664</v>
      </c>
      <c r="M10" s="21"/>
      <c r="N10" s="26">
        <v>25317885</v>
      </c>
    </row>
    <row r="11" spans="1:14" ht="18.75">
      <c r="A11" s="52">
        <v>9</v>
      </c>
      <c r="B11" s="21">
        <v>2543229</v>
      </c>
      <c r="C11" s="21">
        <v>1457105</v>
      </c>
      <c r="D11" s="21">
        <v>3527219</v>
      </c>
      <c r="E11" s="21"/>
      <c r="F11" s="21">
        <v>2346921</v>
      </c>
      <c r="G11" s="21">
        <v>2583098</v>
      </c>
      <c r="H11" s="21">
        <v>5374920</v>
      </c>
      <c r="I11" s="21">
        <v>1607010</v>
      </c>
      <c r="J11" s="21">
        <v>3372603</v>
      </c>
      <c r="K11" s="21">
        <v>1764573</v>
      </c>
      <c r="L11" s="21">
        <v>1434082</v>
      </c>
      <c r="M11" s="21">
        <v>2833745</v>
      </c>
      <c r="N11" s="26">
        <v>28844505</v>
      </c>
    </row>
    <row r="12" spans="1:14" ht="18.75">
      <c r="A12" s="52">
        <v>10</v>
      </c>
      <c r="B12" s="21">
        <v>179890</v>
      </c>
      <c r="C12" s="21">
        <v>607532</v>
      </c>
      <c r="D12" s="21">
        <v>2807630</v>
      </c>
      <c r="E12" s="21">
        <v>3003400</v>
      </c>
      <c r="F12" s="21">
        <v>2180907</v>
      </c>
      <c r="G12" s="21">
        <v>185580</v>
      </c>
      <c r="H12" s="21">
        <v>3293775</v>
      </c>
      <c r="I12" s="21">
        <v>1364602</v>
      </c>
      <c r="J12" s="21"/>
      <c r="K12" s="21">
        <v>3069435</v>
      </c>
      <c r="L12" s="21"/>
      <c r="M12" s="21"/>
      <c r="N12" s="26">
        <v>16692751</v>
      </c>
    </row>
    <row r="13" spans="1:14" ht="18.75">
      <c r="A13" s="52">
        <v>11</v>
      </c>
      <c r="B13" s="21">
        <v>5689432</v>
      </c>
      <c r="C13" s="21">
        <v>823558</v>
      </c>
      <c r="D13" s="21">
        <v>573970</v>
      </c>
      <c r="E13" s="21">
        <v>2249439</v>
      </c>
      <c r="F13" s="21">
        <v>2781934</v>
      </c>
      <c r="G13" s="21"/>
      <c r="H13" s="21">
        <v>2761201</v>
      </c>
      <c r="I13" s="21"/>
      <c r="J13" s="21">
        <v>3049291</v>
      </c>
      <c r="K13" s="21">
        <v>3061061</v>
      </c>
      <c r="L13" s="21">
        <v>2611868</v>
      </c>
      <c r="M13" s="21">
        <v>3668588</v>
      </c>
      <c r="N13" s="26">
        <v>27270342</v>
      </c>
    </row>
    <row r="14" spans="1:14" ht="18.75">
      <c r="A14" s="52">
        <v>12</v>
      </c>
      <c r="B14" s="21">
        <v>1435646</v>
      </c>
      <c r="C14" s="21"/>
      <c r="D14" s="21"/>
      <c r="E14" s="21"/>
      <c r="F14" s="21"/>
      <c r="G14" s="21"/>
      <c r="H14" s="21">
        <v>2345073</v>
      </c>
      <c r="I14" s="21">
        <v>2499664</v>
      </c>
      <c r="J14" s="21">
        <v>1000369</v>
      </c>
      <c r="K14" s="21">
        <v>2019835</v>
      </c>
      <c r="L14" s="21"/>
      <c r="M14" s="21">
        <v>3456642</v>
      </c>
      <c r="N14" s="26">
        <v>12757229</v>
      </c>
    </row>
    <row r="15" spans="1:14" ht="18.75">
      <c r="A15" s="52">
        <v>13</v>
      </c>
      <c r="B15" s="21">
        <v>879626</v>
      </c>
      <c r="C15" s="21">
        <v>3843900</v>
      </c>
      <c r="D15" s="21">
        <v>3717524</v>
      </c>
      <c r="E15" s="21"/>
      <c r="F15" s="21">
        <v>3755372</v>
      </c>
      <c r="G15" s="21">
        <v>2949224</v>
      </c>
      <c r="H15" s="21">
        <v>1598123</v>
      </c>
      <c r="I15" s="21"/>
      <c r="J15" s="21">
        <v>2426922</v>
      </c>
      <c r="K15" s="21"/>
      <c r="L15" s="21">
        <v>3005070</v>
      </c>
      <c r="M15" s="21">
        <v>2975345</v>
      </c>
      <c r="N15" s="26">
        <v>25151106</v>
      </c>
    </row>
    <row r="16" spans="1:14" ht="18.75">
      <c r="A16" s="52">
        <v>14</v>
      </c>
      <c r="B16" s="21">
        <v>577320</v>
      </c>
      <c r="C16" s="21">
        <v>3160641</v>
      </c>
      <c r="D16" s="21">
        <v>1661034</v>
      </c>
      <c r="E16" s="21"/>
      <c r="F16" s="21"/>
      <c r="G16" s="21">
        <v>2141462</v>
      </c>
      <c r="H16" s="21">
        <v>473994</v>
      </c>
      <c r="I16" s="21">
        <v>4002482</v>
      </c>
      <c r="J16" s="21">
        <v>5528681</v>
      </c>
      <c r="K16" s="21">
        <v>2705294</v>
      </c>
      <c r="L16" s="21">
        <v>151890</v>
      </c>
      <c r="M16" s="21">
        <v>2163477</v>
      </c>
      <c r="N16" s="26">
        <v>22566275</v>
      </c>
    </row>
    <row r="17" spans="1:14" ht="18.75">
      <c r="A17" s="52">
        <v>15</v>
      </c>
      <c r="B17" s="21">
        <v>9664313</v>
      </c>
      <c r="C17" s="21">
        <v>3968359</v>
      </c>
      <c r="D17" s="21">
        <v>1437289</v>
      </c>
      <c r="E17" s="21">
        <v>1038629</v>
      </c>
      <c r="F17" s="21"/>
      <c r="G17" s="21">
        <v>1374245</v>
      </c>
      <c r="H17" s="21">
        <v>2407782</v>
      </c>
      <c r="I17" s="21"/>
      <c r="J17" s="21">
        <v>1023599</v>
      </c>
      <c r="K17" s="21"/>
      <c r="L17" s="21">
        <v>4314514</v>
      </c>
      <c r="M17" s="21">
        <v>3775210</v>
      </c>
      <c r="N17" s="26">
        <v>29003940</v>
      </c>
    </row>
    <row r="18" spans="1:14" ht="18.75">
      <c r="A18" s="52">
        <v>16</v>
      </c>
      <c r="B18" s="21">
        <v>1092816</v>
      </c>
      <c r="C18" s="21">
        <v>2016180</v>
      </c>
      <c r="D18" s="21">
        <v>3636269</v>
      </c>
      <c r="E18" s="21"/>
      <c r="F18" s="21">
        <v>4008945</v>
      </c>
      <c r="G18" s="21">
        <v>1248015</v>
      </c>
      <c r="H18" s="21"/>
      <c r="I18" s="21">
        <v>6931211</v>
      </c>
      <c r="J18" s="21">
        <v>853992</v>
      </c>
      <c r="K18" s="21">
        <v>2445985</v>
      </c>
      <c r="L18" s="21">
        <v>1356667</v>
      </c>
      <c r="M18" s="21">
        <v>846385</v>
      </c>
      <c r="N18" s="26">
        <v>24436465</v>
      </c>
    </row>
    <row r="19" spans="1:14" ht="18.75">
      <c r="A19" s="52">
        <v>17</v>
      </c>
      <c r="B19" s="21">
        <v>967529</v>
      </c>
      <c r="C19" s="21">
        <v>15000</v>
      </c>
      <c r="D19" s="21">
        <v>244440</v>
      </c>
      <c r="E19" s="21">
        <v>3852639</v>
      </c>
      <c r="F19" s="21">
        <v>3825228</v>
      </c>
      <c r="G19" s="21">
        <v>1092104</v>
      </c>
      <c r="H19" s="21">
        <v>1686415</v>
      </c>
      <c r="I19" s="21">
        <v>3390332</v>
      </c>
      <c r="J19" s="21"/>
      <c r="K19" s="21">
        <v>3062479</v>
      </c>
      <c r="L19" s="21"/>
      <c r="M19" s="21"/>
      <c r="N19" s="26">
        <v>18136166</v>
      </c>
    </row>
    <row r="20" spans="1:14" ht="18.75">
      <c r="A20" s="52">
        <v>18</v>
      </c>
      <c r="B20" s="21">
        <v>2250670</v>
      </c>
      <c r="C20" s="21"/>
      <c r="D20" s="21">
        <v>2226071</v>
      </c>
      <c r="E20" s="21">
        <v>4272453</v>
      </c>
      <c r="F20" s="21">
        <v>3595633</v>
      </c>
      <c r="G20" s="21"/>
      <c r="H20" s="21">
        <v>1802722</v>
      </c>
      <c r="I20" s="21">
        <v>2827016</v>
      </c>
      <c r="J20" s="21">
        <v>3814888</v>
      </c>
      <c r="K20" s="21">
        <v>5540961</v>
      </c>
      <c r="L20" s="21">
        <v>5481216</v>
      </c>
      <c r="M20" s="21">
        <v>4499647</v>
      </c>
      <c r="N20" s="26">
        <v>36311277</v>
      </c>
    </row>
    <row r="21" spans="1:14" ht="18.75">
      <c r="A21" s="52">
        <v>19</v>
      </c>
      <c r="B21" s="21">
        <v>2088149</v>
      </c>
      <c r="C21" s="21"/>
      <c r="D21" s="21"/>
      <c r="E21" s="21">
        <v>3888034</v>
      </c>
      <c r="F21" s="21">
        <v>3402931</v>
      </c>
      <c r="G21" s="21">
        <v>3039360</v>
      </c>
      <c r="H21" s="21">
        <v>2308106</v>
      </c>
      <c r="I21" s="21">
        <v>807954</v>
      </c>
      <c r="J21" s="21">
        <v>2554222</v>
      </c>
      <c r="K21" s="21">
        <v>2082855</v>
      </c>
      <c r="L21" s="21"/>
      <c r="M21" s="21">
        <v>5489712</v>
      </c>
      <c r="N21" s="26">
        <v>25661323</v>
      </c>
    </row>
    <row r="22" spans="1:14" ht="18.75">
      <c r="A22" s="52">
        <v>20</v>
      </c>
      <c r="B22" s="21">
        <v>5391223</v>
      </c>
      <c r="C22" s="21">
        <v>2899064</v>
      </c>
      <c r="D22" s="21">
        <v>4555572</v>
      </c>
      <c r="E22" s="21">
        <v>10069313</v>
      </c>
      <c r="F22" s="21">
        <v>348337</v>
      </c>
      <c r="G22" s="21">
        <v>5478718</v>
      </c>
      <c r="H22" s="21">
        <v>2348232</v>
      </c>
      <c r="I22" s="21"/>
      <c r="J22" s="21">
        <v>5541643</v>
      </c>
      <c r="K22" s="21">
        <v>3940204</v>
      </c>
      <c r="L22" s="21">
        <v>4129623</v>
      </c>
      <c r="M22" s="21">
        <v>7426371</v>
      </c>
      <c r="N22" s="26">
        <v>52128300</v>
      </c>
    </row>
    <row r="23" spans="1:14" ht="18.75">
      <c r="A23" s="52">
        <v>21</v>
      </c>
      <c r="B23" s="21">
        <v>671210</v>
      </c>
      <c r="C23" s="21">
        <v>4342886</v>
      </c>
      <c r="D23" s="21">
        <v>6597191</v>
      </c>
      <c r="E23" s="21">
        <v>6930860</v>
      </c>
      <c r="F23" s="21">
        <v>12000</v>
      </c>
      <c r="G23" s="21">
        <v>6174561</v>
      </c>
      <c r="H23" s="21">
        <v>521658</v>
      </c>
      <c r="I23" s="21">
        <v>4660114</v>
      </c>
      <c r="J23" s="21">
        <v>3823874</v>
      </c>
      <c r="K23" s="21">
        <v>1605189</v>
      </c>
      <c r="L23" s="21">
        <v>3042881</v>
      </c>
      <c r="M23" s="21">
        <v>10915928</v>
      </c>
      <c r="N23" s="26">
        <v>49298352</v>
      </c>
    </row>
    <row r="24" spans="1:14" ht="18.75">
      <c r="A24" s="52">
        <v>22</v>
      </c>
      <c r="B24" s="21"/>
      <c r="C24" s="21">
        <v>5561389</v>
      </c>
      <c r="D24" s="21">
        <v>4259298</v>
      </c>
      <c r="E24" s="21">
        <v>528714</v>
      </c>
      <c r="F24" s="21">
        <v>5901190</v>
      </c>
      <c r="G24" s="21">
        <v>4449515</v>
      </c>
      <c r="H24" s="21">
        <v>4916464</v>
      </c>
      <c r="I24" s="21">
        <v>4514089</v>
      </c>
      <c r="J24" s="21"/>
      <c r="K24" s="21"/>
      <c r="L24" s="21">
        <v>7957782</v>
      </c>
      <c r="M24" s="21">
        <v>517041</v>
      </c>
      <c r="N24" s="26">
        <v>38605482</v>
      </c>
    </row>
    <row r="25" spans="1:14" ht="18.75">
      <c r="A25" s="52">
        <v>23</v>
      </c>
      <c r="B25" s="21">
        <v>11891821</v>
      </c>
      <c r="C25" s="21">
        <v>11623841</v>
      </c>
      <c r="D25" s="21">
        <v>6734478</v>
      </c>
      <c r="E25" s="21"/>
      <c r="F25" s="21">
        <v>5413048</v>
      </c>
      <c r="G25" s="21">
        <v>3458683</v>
      </c>
      <c r="H25" s="21">
        <v>7328345</v>
      </c>
      <c r="I25" s="21">
        <v>4939575</v>
      </c>
      <c r="J25" s="21">
        <v>8536718</v>
      </c>
      <c r="K25" s="21">
        <v>7828942</v>
      </c>
      <c r="L25" s="21">
        <v>8553684</v>
      </c>
      <c r="M25" s="21">
        <v>8062122</v>
      </c>
      <c r="N25" s="26">
        <v>84371257</v>
      </c>
    </row>
    <row r="26" spans="1:14" ht="18.75">
      <c r="A26" s="52">
        <v>24</v>
      </c>
      <c r="B26" s="21">
        <v>7249460</v>
      </c>
      <c r="C26" s="21">
        <v>171660</v>
      </c>
      <c r="D26" s="21">
        <v>10841148</v>
      </c>
      <c r="E26" s="21">
        <v>9158257</v>
      </c>
      <c r="F26" s="33">
        <v>15738025</v>
      </c>
      <c r="G26" s="21">
        <v>10858116</v>
      </c>
      <c r="H26" s="33">
        <v>11117059</v>
      </c>
      <c r="I26" s="21">
        <v>5999632</v>
      </c>
      <c r="J26" s="21"/>
      <c r="K26" s="21">
        <v>6352146</v>
      </c>
      <c r="L26" s="21">
        <v>2311253</v>
      </c>
      <c r="M26" s="21"/>
      <c r="N26" s="26">
        <v>79796756</v>
      </c>
    </row>
    <row r="27" spans="1:14" ht="18.75">
      <c r="A27" s="52">
        <v>25</v>
      </c>
      <c r="B27" s="33">
        <v>13012848</v>
      </c>
      <c r="C27" s="21">
        <v>367000</v>
      </c>
      <c r="D27" s="21">
        <v>1540681</v>
      </c>
      <c r="E27" s="21">
        <v>7567464</v>
      </c>
      <c r="F27" s="21">
        <v>6895680</v>
      </c>
      <c r="G27" s="21"/>
      <c r="H27" s="21">
        <v>7156160</v>
      </c>
      <c r="I27" s="21"/>
      <c r="J27" s="41">
        <v>11050690</v>
      </c>
      <c r="K27" s="21">
        <v>8794112</v>
      </c>
      <c r="L27" s="21">
        <v>8737610</v>
      </c>
      <c r="M27" s="21"/>
      <c r="N27" s="26">
        <v>65122245</v>
      </c>
    </row>
    <row r="28" spans="1:14" ht="18.75">
      <c r="A28" s="52">
        <v>26</v>
      </c>
      <c r="B28" s="21">
        <v>11824682</v>
      </c>
      <c r="C28" s="21"/>
      <c r="D28" s="21"/>
      <c r="E28" s="21">
        <v>9088045</v>
      </c>
      <c r="F28" s="21"/>
      <c r="G28" s="33">
        <v>11414829</v>
      </c>
      <c r="H28" s="21">
        <v>6732772</v>
      </c>
      <c r="I28" s="33">
        <v>8270660</v>
      </c>
      <c r="J28" s="21">
        <v>6196605</v>
      </c>
      <c r="K28" s="21">
        <v>1843693</v>
      </c>
      <c r="L28" s="21"/>
      <c r="M28" s="21">
        <v>13007303</v>
      </c>
      <c r="N28" s="26">
        <v>68378589</v>
      </c>
    </row>
    <row r="29" spans="1:14" ht="18.75">
      <c r="A29" s="52">
        <v>27</v>
      </c>
      <c r="B29" s="21">
        <v>6687733</v>
      </c>
      <c r="C29" s="21"/>
      <c r="D29" s="21">
        <v>10869458</v>
      </c>
      <c r="E29" s="21">
        <v>1445503</v>
      </c>
      <c r="F29" s="21">
        <v>10661238</v>
      </c>
      <c r="G29" s="21">
        <v>246148</v>
      </c>
      <c r="H29" s="21">
        <v>8475281</v>
      </c>
      <c r="I29" s="21"/>
      <c r="J29" s="21">
        <v>8911686</v>
      </c>
      <c r="K29" s="21">
        <v>945152</v>
      </c>
      <c r="L29" s="33">
        <v>8816426</v>
      </c>
      <c r="M29" s="21">
        <v>9589557</v>
      </c>
      <c r="N29" s="26">
        <v>66648182</v>
      </c>
    </row>
    <row r="30" spans="1:14" ht="18.75">
      <c r="A30" s="52">
        <v>28</v>
      </c>
      <c r="B30" s="21">
        <v>415240</v>
      </c>
      <c r="C30" s="33">
        <v>36974011</v>
      </c>
      <c r="D30" s="21">
        <v>9111547</v>
      </c>
      <c r="E30" s="33">
        <v>24010892</v>
      </c>
      <c r="F30" s="21"/>
      <c r="G30" s="21">
        <v>9416485</v>
      </c>
      <c r="H30" s="21">
        <v>496472</v>
      </c>
      <c r="I30" s="21">
        <v>7099001</v>
      </c>
      <c r="J30" s="21">
        <v>6630651</v>
      </c>
      <c r="K30" s="21">
        <v>7776614</v>
      </c>
      <c r="L30" s="21">
        <v>8795915</v>
      </c>
      <c r="M30" s="21"/>
      <c r="N30" s="26">
        <v>110726828</v>
      </c>
    </row>
    <row r="31" spans="1:14" ht="18.75">
      <c r="A31" s="52">
        <v>29</v>
      </c>
      <c r="B31" s="21"/>
      <c r="C31" s="21"/>
      <c r="D31" s="21">
        <v>9006022</v>
      </c>
      <c r="E31" s="21">
        <v>410880</v>
      </c>
      <c r="F31" s="21">
        <v>8539510</v>
      </c>
      <c r="G31" s="21">
        <v>6569453</v>
      </c>
      <c r="H31" s="21">
        <v>9033601</v>
      </c>
      <c r="I31" s="21">
        <v>5750593</v>
      </c>
      <c r="J31" s="21"/>
      <c r="K31" s="21"/>
      <c r="L31" s="21">
        <v>3660632</v>
      </c>
      <c r="M31" s="21">
        <v>40000</v>
      </c>
      <c r="N31" s="26">
        <v>43010691</v>
      </c>
    </row>
    <row r="32" spans="1:14" ht="18.75">
      <c r="A32" s="52">
        <v>30</v>
      </c>
      <c r="B32" s="21">
        <v>9892611</v>
      </c>
      <c r="C32" s="21"/>
      <c r="D32" s="21">
        <v>11047743</v>
      </c>
      <c r="E32" s="21"/>
      <c r="F32" s="21">
        <v>10160223</v>
      </c>
      <c r="G32" s="21">
        <v>8969945</v>
      </c>
      <c r="H32" s="21"/>
      <c r="I32" s="21">
        <v>7196515</v>
      </c>
      <c r="J32" s="33">
        <v>11356089</v>
      </c>
      <c r="K32" s="33">
        <v>12113624</v>
      </c>
      <c r="L32" s="21">
        <v>6462846</v>
      </c>
      <c r="M32" s="21"/>
      <c r="N32" s="26">
        <v>77199596</v>
      </c>
    </row>
    <row r="33" spans="1:14" ht="19.5" thickBot="1">
      <c r="A33" s="53">
        <v>31</v>
      </c>
      <c r="B33" s="28">
        <v>11226642</v>
      </c>
      <c r="C33" s="28"/>
      <c r="D33" s="28">
        <v>8893125</v>
      </c>
      <c r="E33" s="28"/>
      <c r="F33" s="28">
        <v>8185308</v>
      </c>
      <c r="G33" s="28"/>
      <c r="H33" s="28">
        <v>8407304</v>
      </c>
      <c r="I33" s="28">
        <v>7743070</v>
      </c>
      <c r="J33" s="28"/>
      <c r="K33" s="28">
        <v>6806276</v>
      </c>
      <c r="L33" s="28"/>
      <c r="M33" s="64">
        <v>19330964</v>
      </c>
      <c r="N33" s="29">
        <v>70592689</v>
      </c>
    </row>
    <row r="34" spans="1:14" ht="19.5" thickBot="1">
      <c r="A34" s="54" t="s">
        <v>16</v>
      </c>
      <c r="B34" s="31">
        <v>118762654</v>
      </c>
      <c r="C34" s="31">
        <v>100648340</v>
      </c>
      <c r="D34" s="31">
        <v>139491552</v>
      </c>
      <c r="E34" s="31">
        <v>114211187</v>
      </c>
      <c r="F34" s="31">
        <v>127273002</v>
      </c>
      <c r="G34" s="31">
        <v>112877410</v>
      </c>
      <c r="H34" s="31">
        <v>118642839</v>
      </c>
      <c r="I34" s="31">
        <v>109474093</v>
      </c>
      <c r="J34" s="31">
        <v>105273703</v>
      </c>
      <c r="K34" s="31">
        <v>102566325</v>
      </c>
      <c r="L34" s="31">
        <v>106766502</v>
      </c>
      <c r="M34" s="31">
        <v>117426340</v>
      </c>
      <c r="N34" s="32">
        <v>1373413947</v>
      </c>
    </row>
    <row r="35" spans="1:14" ht="15.75" thickBot="1"/>
    <row r="36" spans="1:14" s="20" customFormat="1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s="20" customFormat="1" ht="19.5" thickBot="1">
      <c r="A37" s="101" t="s">
        <v>18</v>
      </c>
      <c r="B37" s="67">
        <f>+B27</f>
        <v>13012848</v>
      </c>
      <c r="C37" s="67">
        <f>+C30</f>
        <v>36974011</v>
      </c>
      <c r="D37" s="67">
        <f>+D4</f>
        <v>19192598</v>
      </c>
      <c r="E37" s="67">
        <f>+E30</f>
        <v>24010892</v>
      </c>
      <c r="F37" s="67">
        <f>+F26</f>
        <v>15738025</v>
      </c>
      <c r="G37" s="67">
        <f>+G28</f>
        <v>11414829</v>
      </c>
      <c r="H37" s="67">
        <f>+H26</f>
        <v>11117059</v>
      </c>
      <c r="I37" s="67">
        <f>+I28</f>
        <v>8270660</v>
      </c>
      <c r="J37" s="67">
        <f>+J32</f>
        <v>11356089</v>
      </c>
      <c r="K37" s="67">
        <f>+K32</f>
        <v>12113624</v>
      </c>
      <c r="L37" s="67">
        <f>+L29</f>
        <v>8816426</v>
      </c>
      <c r="M37" s="67">
        <f>+M33</f>
        <v>19330964</v>
      </c>
      <c r="N37" s="68">
        <f>+SUM(B37:M37)</f>
        <v>191348025</v>
      </c>
    </row>
  </sheetData>
  <mergeCells count="1">
    <mergeCell ref="A1:N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37"/>
  <sheetViews>
    <sheetView topLeftCell="D28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5.5703125" bestFit="1" customWidth="1"/>
    <col min="14" max="14" width="17.85546875" bestFit="1" customWidth="1"/>
  </cols>
  <sheetData>
    <row r="1" spans="1:14" ht="23.25" thickBot="1">
      <c r="A1" s="122" t="s">
        <v>27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35262246</v>
      </c>
      <c r="D3" s="23">
        <v>46494680</v>
      </c>
      <c r="E3" s="23">
        <v>11592284</v>
      </c>
      <c r="F3" s="23">
        <v>39950</v>
      </c>
      <c r="G3" s="23">
        <v>27685378</v>
      </c>
      <c r="H3" s="23">
        <v>15094689</v>
      </c>
      <c r="I3" s="23">
        <v>25972892</v>
      </c>
      <c r="J3" s="23">
        <v>23945512</v>
      </c>
      <c r="K3" s="23"/>
      <c r="L3" s="23">
        <v>22536453</v>
      </c>
      <c r="M3" s="23">
        <v>19592551</v>
      </c>
      <c r="N3" s="24">
        <v>228216635</v>
      </c>
    </row>
    <row r="4" spans="1:14" ht="18.75">
      <c r="A4" s="52">
        <v>2</v>
      </c>
      <c r="B4" s="21">
        <v>19257112</v>
      </c>
      <c r="C4" s="21">
        <v>38276631</v>
      </c>
      <c r="D4" s="21">
        <v>35493131</v>
      </c>
      <c r="E4" s="21">
        <v>619080</v>
      </c>
      <c r="F4" s="21">
        <v>44465349</v>
      </c>
      <c r="G4" s="21">
        <v>25513952</v>
      </c>
      <c r="H4" s="21">
        <v>220080</v>
      </c>
      <c r="I4" s="21">
        <v>21535632</v>
      </c>
      <c r="J4" s="21">
        <v>8725095</v>
      </c>
      <c r="K4" s="21">
        <v>186130</v>
      </c>
      <c r="L4" s="21">
        <v>18952565</v>
      </c>
      <c r="M4" s="21">
        <v>6754832</v>
      </c>
      <c r="N4" s="26">
        <v>219999589</v>
      </c>
    </row>
    <row r="5" spans="1:14" ht="18.75">
      <c r="A5" s="52">
        <v>3</v>
      </c>
      <c r="B5" s="21">
        <v>21032809</v>
      </c>
      <c r="C5" s="21">
        <v>19133413</v>
      </c>
      <c r="D5" s="21">
        <v>30804007</v>
      </c>
      <c r="E5" s="21">
        <v>31266729</v>
      </c>
      <c r="F5" s="21">
        <v>21217915</v>
      </c>
      <c r="G5" s="21">
        <v>5811613</v>
      </c>
      <c r="H5" s="21">
        <v>34583480</v>
      </c>
      <c r="I5" s="21">
        <v>17245948</v>
      </c>
      <c r="J5" s="21">
        <v>800520</v>
      </c>
      <c r="K5" s="21">
        <v>36409729</v>
      </c>
      <c r="L5" s="21">
        <v>16108473</v>
      </c>
      <c r="M5" s="21">
        <v>767690</v>
      </c>
      <c r="N5" s="26">
        <v>235182326</v>
      </c>
    </row>
    <row r="6" spans="1:14" ht="18.75">
      <c r="A6" s="52">
        <v>4</v>
      </c>
      <c r="B6" s="21">
        <v>21303964</v>
      </c>
      <c r="C6" s="21">
        <v>6001725</v>
      </c>
      <c r="D6" s="21">
        <v>12523777</v>
      </c>
      <c r="E6" s="21">
        <v>18267964</v>
      </c>
      <c r="F6" s="21">
        <v>23434332</v>
      </c>
      <c r="G6" s="21">
        <v>1025340</v>
      </c>
      <c r="H6" s="21">
        <v>20472865</v>
      </c>
      <c r="I6" s="21">
        <v>18067446</v>
      </c>
      <c r="J6" s="21">
        <v>18786223</v>
      </c>
      <c r="K6" s="21">
        <v>23799723</v>
      </c>
      <c r="L6" s="21">
        <v>4254454</v>
      </c>
      <c r="M6" s="21">
        <v>22804874</v>
      </c>
      <c r="N6" s="26">
        <v>190742687</v>
      </c>
    </row>
    <row r="7" spans="1:14" ht="18.75">
      <c r="A7" s="52">
        <v>5</v>
      </c>
      <c r="B7" s="21">
        <v>13012856</v>
      </c>
      <c r="C7" s="21">
        <v>1123430</v>
      </c>
      <c r="D7" s="21">
        <v>852930</v>
      </c>
      <c r="E7" s="21">
        <v>15358675</v>
      </c>
      <c r="F7" s="21">
        <v>22592075</v>
      </c>
      <c r="G7" s="21">
        <v>31062060</v>
      </c>
      <c r="H7" s="21">
        <v>19027349</v>
      </c>
      <c r="I7" s="21">
        <v>5346832</v>
      </c>
      <c r="J7" s="21">
        <v>20363361</v>
      </c>
      <c r="K7" s="21">
        <v>14004025</v>
      </c>
      <c r="L7" s="21">
        <v>1244790</v>
      </c>
      <c r="M7" s="21">
        <v>15057814</v>
      </c>
      <c r="N7" s="26">
        <v>159046197</v>
      </c>
    </row>
    <row r="8" spans="1:14" ht="18.75">
      <c r="A8" s="52">
        <v>6</v>
      </c>
      <c r="B8" s="21">
        <v>17295346</v>
      </c>
      <c r="C8" s="21">
        <v>23485621</v>
      </c>
      <c r="D8" s="21">
        <v>29005109</v>
      </c>
      <c r="E8" s="21">
        <v>17724492</v>
      </c>
      <c r="F8" s="21">
        <v>5920987</v>
      </c>
      <c r="G8" s="21">
        <v>21510937</v>
      </c>
      <c r="H8" s="21">
        <v>19529215</v>
      </c>
      <c r="I8" s="21">
        <v>543800</v>
      </c>
      <c r="J8" s="21">
        <v>13971213</v>
      </c>
      <c r="K8" s="21">
        <v>15351823</v>
      </c>
      <c r="L8" s="21">
        <v>20232697</v>
      </c>
      <c r="M8" s="21">
        <v>12984469</v>
      </c>
      <c r="N8" s="26">
        <v>197555709</v>
      </c>
    </row>
    <row r="9" spans="1:14" ht="18.75">
      <c r="A9" s="52">
        <v>7</v>
      </c>
      <c r="B9" s="21">
        <v>5372677</v>
      </c>
      <c r="C9" s="21">
        <v>17321824</v>
      </c>
      <c r="D9" s="21">
        <v>19103806</v>
      </c>
      <c r="E9" s="21">
        <v>23635240</v>
      </c>
      <c r="F9" s="21">
        <v>1090270</v>
      </c>
      <c r="G9" s="21">
        <v>13557340</v>
      </c>
      <c r="H9" s="21">
        <v>18472595</v>
      </c>
      <c r="I9" s="21">
        <v>20979579</v>
      </c>
      <c r="J9" s="21">
        <v>14056483</v>
      </c>
      <c r="K9" s="21"/>
      <c r="L9" s="21">
        <v>15392767</v>
      </c>
      <c r="M9" s="21">
        <v>9992082</v>
      </c>
      <c r="N9" s="26">
        <v>158974663</v>
      </c>
    </row>
    <row r="10" spans="1:14" ht="18.75">
      <c r="A10" s="52">
        <v>8</v>
      </c>
      <c r="B10" s="21">
        <v>1169620</v>
      </c>
      <c r="C10" s="21">
        <v>13902916</v>
      </c>
      <c r="D10" s="21">
        <v>17056759</v>
      </c>
      <c r="E10" s="21">
        <v>2913734</v>
      </c>
      <c r="F10" s="21">
        <v>23568808</v>
      </c>
      <c r="G10" s="21">
        <v>14276922</v>
      </c>
      <c r="H10" s="21">
        <v>4211385</v>
      </c>
      <c r="I10" s="21">
        <v>11090633</v>
      </c>
      <c r="J10" s="21">
        <v>12582582</v>
      </c>
      <c r="K10" s="21">
        <v>729830</v>
      </c>
      <c r="L10" s="21">
        <v>19215655</v>
      </c>
      <c r="M10" s="21"/>
      <c r="N10" s="26">
        <v>120718844</v>
      </c>
    </row>
    <row r="11" spans="1:14" ht="18.75">
      <c r="A11" s="52">
        <v>9</v>
      </c>
      <c r="B11" s="21">
        <v>18503054</v>
      </c>
      <c r="C11" s="21">
        <v>18241628</v>
      </c>
      <c r="D11" s="21">
        <v>13577165</v>
      </c>
      <c r="E11" s="21">
        <v>691350</v>
      </c>
      <c r="F11" s="21">
        <v>20411890</v>
      </c>
      <c r="G11" s="21">
        <v>13021200</v>
      </c>
      <c r="H11" s="21">
        <v>563390</v>
      </c>
      <c r="I11" s="21">
        <v>12123100</v>
      </c>
      <c r="J11" s="21">
        <v>3463565</v>
      </c>
      <c r="K11" s="21">
        <v>16412102</v>
      </c>
      <c r="L11" s="21">
        <v>21192410</v>
      </c>
      <c r="M11" s="21">
        <v>3836251</v>
      </c>
      <c r="N11" s="26">
        <v>142037105</v>
      </c>
    </row>
    <row r="12" spans="1:14" ht="18.75">
      <c r="A12" s="52">
        <v>10</v>
      </c>
      <c r="B12" s="21">
        <v>19476395</v>
      </c>
      <c r="C12" s="21">
        <v>7877522</v>
      </c>
      <c r="D12" s="21">
        <v>14967065</v>
      </c>
      <c r="E12" s="21">
        <v>18265716</v>
      </c>
      <c r="F12" s="21">
        <v>22076551</v>
      </c>
      <c r="G12" s="21">
        <v>6982200</v>
      </c>
      <c r="H12" s="21">
        <v>18458035</v>
      </c>
      <c r="I12" s="21">
        <v>20026575</v>
      </c>
      <c r="J12" s="21">
        <v>943240</v>
      </c>
      <c r="K12" s="21">
        <v>15552491</v>
      </c>
      <c r="L12" s="21">
        <v>10752567</v>
      </c>
      <c r="M12" s="21">
        <v>788200</v>
      </c>
      <c r="N12" s="26">
        <v>156166557</v>
      </c>
    </row>
    <row r="13" spans="1:14" ht="18.75">
      <c r="A13" s="52">
        <v>11</v>
      </c>
      <c r="B13" s="21">
        <v>11489498</v>
      </c>
      <c r="C13" s="21">
        <v>5359465</v>
      </c>
      <c r="D13" s="21">
        <v>4663402</v>
      </c>
      <c r="E13" s="21">
        <v>15685604</v>
      </c>
      <c r="F13" s="21">
        <v>13607885</v>
      </c>
      <c r="G13" s="21"/>
      <c r="H13" s="21">
        <v>31622137</v>
      </c>
      <c r="I13" s="21">
        <v>8852229</v>
      </c>
      <c r="J13" s="21">
        <v>16570852</v>
      </c>
      <c r="K13" s="21">
        <v>21103181</v>
      </c>
      <c r="L13" s="21">
        <v>3214678</v>
      </c>
      <c r="M13" s="21">
        <v>13894059</v>
      </c>
      <c r="N13" s="26">
        <v>146062990</v>
      </c>
    </row>
    <row r="14" spans="1:14" ht="18.75">
      <c r="A14" s="52">
        <v>12</v>
      </c>
      <c r="B14" s="21">
        <v>13603511</v>
      </c>
      <c r="C14" s="21">
        <v>1050880</v>
      </c>
      <c r="D14" s="21">
        <v>927340</v>
      </c>
      <c r="E14" s="21"/>
      <c r="F14" s="21">
        <v>11949314</v>
      </c>
      <c r="G14" s="21">
        <v>824180</v>
      </c>
      <c r="H14" s="21">
        <v>10877461</v>
      </c>
      <c r="I14" s="21">
        <v>3876612</v>
      </c>
      <c r="J14" s="21">
        <v>9581161</v>
      </c>
      <c r="K14" s="21">
        <v>10821629</v>
      </c>
      <c r="L14" s="21">
        <v>496210</v>
      </c>
      <c r="M14" s="21">
        <v>12250846</v>
      </c>
      <c r="N14" s="26">
        <v>76259144</v>
      </c>
    </row>
    <row r="15" spans="1:14" ht="18.75">
      <c r="A15" s="52">
        <v>13</v>
      </c>
      <c r="B15" s="21">
        <v>12663923</v>
      </c>
      <c r="C15" s="21">
        <v>17240161</v>
      </c>
      <c r="D15" s="21">
        <v>15403462</v>
      </c>
      <c r="E15" s="21"/>
      <c r="F15" s="21">
        <v>3392918</v>
      </c>
      <c r="G15" s="21">
        <v>17724356</v>
      </c>
      <c r="H15" s="21">
        <v>11198167</v>
      </c>
      <c r="I15" s="21">
        <v>661200</v>
      </c>
      <c r="J15" s="21">
        <v>14255968</v>
      </c>
      <c r="K15" s="21">
        <v>8761629</v>
      </c>
      <c r="L15" s="21">
        <v>11503497</v>
      </c>
      <c r="M15" s="21">
        <v>16110063</v>
      </c>
      <c r="N15" s="26">
        <v>128915344</v>
      </c>
    </row>
    <row r="16" spans="1:14" ht="18.75">
      <c r="A16" s="52">
        <v>14</v>
      </c>
      <c r="B16" s="21">
        <v>3442809</v>
      </c>
      <c r="C16" s="21">
        <v>22874622</v>
      </c>
      <c r="D16" s="21">
        <v>11054651</v>
      </c>
      <c r="E16" s="21"/>
      <c r="F16" s="21"/>
      <c r="G16" s="21">
        <v>14759082</v>
      </c>
      <c r="H16" s="21">
        <v>6672667</v>
      </c>
      <c r="I16" s="21">
        <v>11878956</v>
      </c>
      <c r="J16" s="21">
        <v>11979316</v>
      </c>
      <c r="K16" s="21">
        <v>2493433</v>
      </c>
      <c r="L16" s="21">
        <v>13341849</v>
      </c>
      <c r="M16" s="21">
        <v>14834318</v>
      </c>
      <c r="N16" s="26">
        <v>113331703</v>
      </c>
    </row>
    <row r="17" spans="1:14" ht="18.75">
      <c r="A17" s="52">
        <v>15</v>
      </c>
      <c r="B17" s="21">
        <v>453340</v>
      </c>
      <c r="C17" s="21">
        <v>12473871</v>
      </c>
      <c r="D17" s="21">
        <v>10042839</v>
      </c>
      <c r="E17" s="21">
        <v>2665578</v>
      </c>
      <c r="F17" s="21">
        <v>848680</v>
      </c>
      <c r="G17" s="21">
        <v>11325105</v>
      </c>
      <c r="H17" s="21">
        <v>3964052</v>
      </c>
      <c r="I17" s="21">
        <v>524280</v>
      </c>
      <c r="J17" s="21">
        <v>9828098</v>
      </c>
      <c r="K17" s="21">
        <v>711870</v>
      </c>
      <c r="L17" s="21">
        <v>12982677</v>
      </c>
      <c r="M17" s="21">
        <v>13144302</v>
      </c>
      <c r="N17" s="26">
        <v>78964692</v>
      </c>
    </row>
    <row r="18" spans="1:14" ht="18.75">
      <c r="A18" s="52">
        <v>16</v>
      </c>
      <c r="B18" s="21">
        <v>9099497</v>
      </c>
      <c r="C18" s="21">
        <v>17900047</v>
      </c>
      <c r="D18" s="21">
        <v>13077982</v>
      </c>
      <c r="E18" s="21">
        <v>30770</v>
      </c>
      <c r="F18" s="21">
        <v>12885525</v>
      </c>
      <c r="G18" s="21">
        <v>9790562</v>
      </c>
      <c r="H18" s="21">
        <v>67480</v>
      </c>
      <c r="I18" s="21">
        <v>13424549</v>
      </c>
      <c r="J18" s="21">
        <v>4631379</v>
      </c>
      <c r="K18" s="21">
        <v>16184307</v>
      </c>
      <c r="L18" s="21">
        <v>7876819</v>
      </c>
      <c r="M18" s="21">
        <v>291342</v>
      </c>
      <c r="N18" s="26">
        <v>105260259</v>
      </c>
    </row>
    <row r="19" spans="1:14" ht="18.75">
      <c r="A19" s="52">
        <v>17</v>
      </c>
      <c r="B19" s="21">
        <v>19607370</v>
      </c>
      <c r="C19" s="21">
        <v>12050338</v>
      </c>
      <c r="D19" s="21">
        <v>12192150</v>
      </c>
      <c r="E19" s="21">
        <v>20175586</v>
      </c>
      <c r="F19" s="21">
        <v>17680682</v>
      </c>
      <c r="G19" s="21">
        <v>5131473</v>
      </c>
      <c r="H19" s="21">
        <v>13065262</v>
      </c>
      <c r="I19" s="21">
        <v>13805123</v>
      </c>
      <c r="J19" s="21">
        <v>310390</v>
      </c>
      <c r="K19" s="21">
        <v>11100705</v>
      </c>
      <c r="L19" s="21">
        <v>8951933</v>
      </c>
      <c r="M19" s="21">
        <v>4910366</v>
      </c>
      <c r="N19" s="26">
        <v>138981378</v>
      </c>
    </row>
    <row r="20" spans="1:14" ht="18.75">
      <c r="A20" s="52">
        <v>18</v>
      </c>
      <c r="B20" s="21">
        <v>16448148</v>
      </c>
      <c r="C20" s="21">
        <v>8947168</v>
      </c>
      <c r="D20" s="21">
        <v>4386423</v>
      </c>
      <c r="E20" s="21">
        <v>25608811</v>
      </c>
      <c r="F20" s="21">
        <v>11566987</v>
      </c>
      <c r="G20" s="21">
        <v>633230</v>
      </c>
      <c r="H20" s="21">
        <v>18666786</v>
      </c>
      <c r="I20" s="21">
        <v>13240050</v>
      </c>
      <c r="J20" s="21">
        <v>18440457</v>
      </c>
      <c r="K20" s="21">
        <v>15446883</v>
      </c>
      <c r="L20" s="21">
        <v>3244284</v>
      </c>
      <c r="M20" s="21">
        <v>16193590</v>
      </c>
      <c r="N20" s="26">
        <v>152822817</v>
      </c>
    </row>
    <row r="21" spans="1:14" ht="18.75">
      <c r="A21" s="52">
        <v>19</v>
      </c>
      <c r="B21" s="21">
        <v>12700641</v>
      </c>
      <c r="C21" s="21">
        <v>699860</v>
      </c>
      <c r="D21" s="21">
        <v>764260</v>
      </c>
      <c r="E21" s="21">
        <v>19458409</v>
      </c>
      <c r="F21" s="21">
        <v>23703806</v>
      </c>
      <c r="G21" s="21">
        <v>20495436</v>
      </c>
      <c r="H21" s="21">
        <v>22225863</v>
      </c>
      <c r="I21" s="21">
        <v>3915226</v>
      </c>
      <c r="J21" s="21">
        <v>22128105</v>
      </c>
      <c r="K21" s="21">
        <v>18218283</v>
      </c>
      <c r="L21" s="21">
        <v>722187</v>
      </c>
      <c r="M21" s="21">
        <v>25572197</v>
      </c>
      <c r="N21" s="26">
        <v>170604273</v>
      </c>
    </row>
    <row r="22" spans="1:14" ht="18.75">
      <c r="A22" s="52">
        <v>20</v>
      </c>
      <c r="B22" s="21">
        <v>29023792</v>
      </c>
      <c r="C22" s="21">
        <v>50304851</v>
      </c>
      <c r="D22" s="21">
        <v>36954808</v>
      </c>
      <c r="E22" s="21">
        <v>22041412</v>
      </c>
      <c r="F22" s="21">
        <v>7305547</v>
      </c>
      <c r="G22" s="21">
        <v>30560260</v>
      </c>
      <c r="H22" s="21">
        <v>21647742</v>
      </c>
      <c r="I22" s="21">
        <v>711090</v>
      </c>
      <c r="J22" s="21">
        <v>26854559</v>
      </c>
      <c r="K22" s="21">
        <v>23950345</v>
      </c>
      <c r="L22" s="21">
        <v>28981179</v>
      </c>
      <c r="M22" s="21">
        <v>31723773</v>
      </c>
      <c r="N22" s="26">
        <v>310059358</v>
      </c>
    </row>
    <row r="23" spans="1:14" ht="18.75">
      <c r="A23" s="52">
        <v>21</v>
      </c>
      <c r="B23" s="21">
        <v>10533799</v>
      </c>
      <c r="C23" s="21">
        <v>32336806</v>
      </c>
      <c r="D23" s="21">
        <v>45912260</v>
      </c>
      <c r="E23" s="21">
        <v>21340797</v>
      </c>
      <c r="F23" s="21">
        <v>757880</v>
      </c>
      <c r="G23" s="21">
        <v>28552019</v>
      </c>
      <c r="H23" s="21">
        <v>37800058</v>
      </c>
      <c r="I23" s="21">
        <v>31706960</v>
      </c>
      <c r="J23" s="21">
        <v>26155868</v>
      </c>
      <c r="K23" s="21">
        <v>7708455</v>
      </c>
      <c r="L23" s="21">
        <v>25085003</v>
      </c>
      <c r="M23" s="21">
        <v>31811011</v>
      </c>
      <c r="N23" s="26">
        <v>299700916</v>
      </c>
    </row>
    <row r="24" spans="1:14" ht="18.75">
      <c r="A24" s="52">
        <v>22</v>
      </c>
      <c r="B24" s="21">
        <v>717530</v>
      </c>
      <c r="C24" s="21">
        <v>37304396</v>
      </c>
      <c r="D24" s="21">
        <v>29969877</v>
      </c>
      <c r="E24" s="21">
        <v>7327573</v>
      </c>
      <c r="F24" s="21">
        <v>42001558</v>
      </c>
      <c r="G24" s="21">
        <v>32522751</v>
      </c>
      <c r="H24" s="21">
        <v>8698633</v>
      </c>
      <c r="I24" s="21">
        <v>27293755</v>
      </c>
      <c r="J24" s="21">
        <v>27318408</v>
      </c>
      <c r="K24" s="21">
        <v>108176</v>
      </c>
      <c r="L24" s="21">
        <v>28677774</v>
      </c>
      <c r="M24" s="21">
        <v>49192538</v>
      </c>
      <c r="N24" s="26">
        <v>291132969</v>
      </c>
    </row>
    <row r="25" spans="1:14" ht="18.75">
      <c r="A25" s="52">
        <v>23</v>
      </c>
      <c r="B25" s="33">
        <v>68914335</v>
      </c>
      <c r="C25" s="21">
        <v>39259062</v>
      </c>
      <c r="D25" s="21">
        <v>39187147</v>
      </c>
      <c r="E25" s="21">
        <v>556630</v>
      </c>
      <c r="F25" s="21">
        <v>51073561</v>
      </c>
      <c r="G25" s="21">
        <v>56047583</v>
      </c>
      <c r="H25" s="21">
        <v>446700</v>
      </c>
      <c r="I25" s="21">
        <v>33389191</v>
      </c>
      <c r="J25" s="21"/>
      <c r="K25" s="21">
        <v>39179747</v>
      </c>
      <c r="L25" s="21">
        <v>27578199</v>
      </c>
      <c r="M25" s="21">
        <v>5923158</v>
      </c>
      <c r="N25" s="26">
        <v>361555313</v>
      </c>
    </row>
    <row r="26" spans="1:14" ht="18.75">
      <c r="A26" s="52">
        <v>24</v>
      </c>
      <c r="B26" s="21">
        <v>51069656</v>
      </c>
      <c r="C26" s="21">
        <v>47045964</v>
      </c>
      <c r="D26" s="21">
        <v>38902577</v>
      </c>
      <c r="E26" s="33">
        <v>65604179</v>
      </c>
      <c r="F26" s="21">
        <v>44729450</v>
      </c>
      <c r="G26" s="21">
        <v>11355173</v>
      </c>
      <c r="H26" s="33">
        <v>57751281</v>
      </c>
      <c r="I26" s="21">
        <v>34284592</v>
      </c>
      <c r="J26" s="21">
        <v>846140</v>
      </c>
      <c r="K26" s="21">
        <v>44819174</v>
      </c>
      <c r="L26" s="21">
        <v>51744247</v>
      </c>
      <c r="M26" s="21">
        <v>919450</v>
      </c>
      <c r="N26" s="26">
        <v>449071883</v>
      </c>
    </row>
    <row r="27" spans="1:14" ht="18.75">
      <c r="A27" s="52">
        <v>25</v>
      </c>
      <c r="B27" s="21">
        <v>95689061</v>
      </c>
      <c r="C27" s="21">
        <v>21462471</v>
      </c>
      <c r="D27" s="21">
        <v>11912542</v>
      </c>
      <c r="E27" s="21">
        <v>52735654</v>
      </c>
      <c r="F27" s="21">
        <v>35003623</v>
      </c>
      <c r="G27" s="21">
        <v>1179450</v>
      </c>
      <c r="H27" s="21">
        <v>53828499</v>
      </c>
      <c r="I27" s="21">
        <v>37260267</v>
      </c>
      <c r="J27" s="21">
        <v>48654932</v>
      </c>
      <c r="K27" s="21">
        <v>28448099</v>
      </c>
      <c r="L27" s="21">
        <v>5361094</v>
      </c>
      <c r="M27" s="21"/>
      <c r="N27" s="26">
        <v>391535692</v>
      </c>
    </row>
    <row r="28" spans="1:14" ht="18.75">
      <c r="A28" s="52">
        <v>26</v>
      </c>
      <c r="B28" s="21">
        <v>53370600</v>
      </c>
      <c r="C28" s="21"/>
      <c r="D28" s="21">
        <v>777890</v>
      </c>
      <c r="E28" s="21">
        <v>55824827</v>
      </c>
      <c r="F28" s="21">
        <v>31260743</v>
      </c>
      <c r="G28" s="33">
        <v>63497698</v>
      </c>
      <c r="H28" s="21">
        <v>40753113</v>
      </c>
      <c r="I28" s="21">
        <v>9177853</v>
      </c>
      <c r="J28" s="21">
        <v>37407886</v>
      </c>
      <c r="K28" s="21">
        <v>42906763</v>
      </c>
      <c r="L28" s="21">
        <v>686312</v>
      </c>
      <c r="M28" s="33">
        <v>64832130</v>
      </c>
      <c r="N28" s="26">
        <v>400495815</v>
      </c>
    </row>
    <row r="29" spans="1:14" ht="18.75">
      <c r="A29" s="52">
        <v>27</v>
      </c>
      <c r="B29" s="21">
        <v>41630730</v>
      </c>
      <c r="C29" s="21">
        <v>994830</v>
      </c>
      <c r="D29" s="33">
        <v>65075399</v>
      </c>
      <c r="E29" s="21">
        <v>41110411</v>
      </c>
      <c r="F29" s="21">
        <v>10221470</v>
      </c>
      <c r="G29" s="21">
        <v>43403382</v>
      </c>
      <c r="H29" s="21">
        <v>35982708</v>
      </c>
      <c r="I29" s="21">
        <v>979670</v>
      </c>
      <c r="J29" s="33">
        <v>68643646</v>
      </c>
      <c r="K29" s="21">
        <v>38645455</v>
      </c>
      <c r="L29" s="33">
        <v>61930207</v>
      </c>
      <c r="M29" s="21">
        <v>40728674</v>
      </c>
      <c r="N29" s="26">
        <v>449346582</v>
      </c>
    </row>
    <row r="30" spans="1:14" ht="18.75">
      <c r="A30" s="52">
        <v>28</v>
      </c>
      <c r="B30" s="21">
        <v>11756452</v>
      </c>
      <c r="C30" s="33">
        <v>88619374</v>
      </c>
      <c r="D30" s="21">
        <v>49082363</v>
      </c>
      <c r="E30" s="21">
        <v>48534599</v>
      </c>
      <c r="F30" s="21">
        <v>1053180</v>
      </c>
      <c r="G30" s="21">
        <v>33847484</v>
      </c>
      <c r="H30" s="21">
        <v>28173459</v>
      </c>
      <c r="I30" s="33">
        <v>49372582</v>
      </c>
      <c r="J30" s="21">
        <v>41040858</v>
      </c>
      <c r="K30" s="21">
        <v>12443971</v>
      </c>
      <c r="L30" s="21">
        <v>33640547</v>
      </c>
      <c r="M30" s="21"/>
      <c r="N30" s="26">
        <v>397564869</v>
      </c>
    </row>
    <row r="31" spans="1:14" ht="18.75">
      <c r="A31" s="52">
        <v>29</v>
      </c>
      <c r="B31" s="21">
        <v>1068670</v>
      </c>
      <c r="C31" s="21"/>
      <c r="D31" s="21">
        <v>31503454</v>
      </c>
      <c r="E31" s="21">
        <v>14540226</v>
      </c>
      <c r="F31" s="21">
        <v>52442911</v>
      </c>
      <c r="G31" s="21">
        <v>33199859</v>
      </c>
      <c r="H31" s="21">
        <v>13410609</v>
      </c>
      <c r="I31" s="21">
        <v>38496459</v>
      </c>
      <c r="J31" s="21">
        <v>36494044</v>
      </c>
      <c r="K31" s="21">
        <v>1114990</v>
      </c>
      <c r="L31" s="21">
        <v>33758196</v>
      </c>
      <c r="M31" s="21">
        <v>34164982</v>
      </c>
      <c r="N31" s="26">
        <v>290194400</v>
      </c>
    </row>
    <row r="32" spans="1:14" ht="18.75">
      <c r="A32" s="52">
        <v>30</v>
      </c>
      <c r="B32" s="21">
        <v>54065886</v>
      </c>
      <c r="C32" s="21"/>
      <c r="D32" s="21">
        <v>36283756</v>
      </c>
      <c r="E32" s="21">
        <v>843740</v>
      </c>
      <c r="F32" s="33">
        <v>53916715</v>
      </c>
      <c r="G32" s="21">
        <v>44886762</v>
      </c>
      <c r="H32" s="21">
        <v>1196360</v>
      </c>
      <c r="I32" s="21">
        <v>40790130</v>
      </c>
      <c r="J32" s="21">
        <v>15181997</v>
      </c>
      <c r="K32" s="33">
        <v>46216350</v>
      </c>
      <c r="L32" s="21">
        <v>30727310</v>
      </c>
      <c r="M32" s="21">
        <v>33153531</v>
      </c>
      <c r="N32" s="26">
        <v>357262537</v>
      </c>
    </row>
    <row r="33" spans="1:14" ht="19.5" thickBot="1">
      <c r="A33" s="53">
        <v>31</v>
      </c>
      <c r="B33" s="28">
        <v>59247904</v>
      </c>
      <c r="C33" s="28"/>
      <c r="D33" s="28">
        <v>44322177</v>
      </c>
      <c r="E33" s="28"/>
      <c r="F33" s="28">
        <v>46181247</v>
      </c>
      <c r="G33" s="28"/>
      <c r="H33" s="28">
        <v>46292272</v>
      </c>
      <c r="I33" s="28">
        <v>38255520</v>
      </c>
      <c r="J33" s="28"/>
      <c r="K33" s="28">
        <v>44495730</v>
      </c>
      <c r="L33" s="28"/>
      <c r="M33" s="28">
        <v>5621869</v>
      </c>
      <c r="N33" s="29">
        <v>284416719</v>
      </c>
    </row>
    <row r="34" spans="1:14" ht="19.5" thickBot="1">
      <c r="A34" s="69" t="s">
        <v>16</v>
      </c>
      <c r="B34" s="70">
        <v>713020985</v>
      </c>
      <c r="C34" s="70">
        <v>596551122</v>
      </c>
      <c r="D34" s="70">
        <v>722275188</v>
      </c>
      <c r="E34" s="70">
        <v>554420070</v>
      </c>
      <c r="F34" s="70">
        <v>656401809</v>
      </c>
      <c r="G34" s="70">
        <v>620182787</v>
      </c>
      <c r="H34" s="70">
        <v>614974392</v>
      </c>
      <c r="I34" s="70">
        <v>564828731</v>
      </c>
      <c r="J34" s="70">
        <v>553961858</v>
      </c>
      <c r="K34" s="70">
        <v>557325028</v>
      </c>
      <c r="L34" s="70">
        <v>540387033</v>
      </c>
      <c r="M34" s="70">
        <v>507850962</v>
      </c>
      <c r="N34" s="71">
        <v>7202179965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+B25</f>
        <v>68914335</v>
      </c>
      <c r="C37" s="67">
        <f>+C30</f>
        <v>88619374</v>
      </c>
      <c r="D37" s="67">
        <f>+D29</f>
        <v>65075399</v>
      </c>
      <c r="E37" s="67">
        <f>+E26</f>
        <v>65604179</v>
      </c>
      <c r="F37" s="67">
        <f>+F32</f>
        <v>53916715</v>
      </c>
      <c r="G37" s="67">
        <f>+G28</f>
        <v>63497698</v>
      </c>
      <c r="H37" s="67">
        <f>+H26</f>
        <v>57751281</v>
      </c>
      <c r="I37" s="67">
        <f>+I30</f>
        <v>49372582</v>
      </c>
      <c r="J37" s="67">
        <f>+J29</f>
        <v>68643646</v>
      </c>
      <c r="K37" s="67">
        <f>+K32</f>
        <v>46216350</v>
      </c>
      <c r="L37" s="67">
        <f>+L29</f>
        <v>61930207</v>
      </c>
      <c r="M37" s="67">
        <f>+M28</f>
        <v>64832130</v>
      </c>
      <c r="N37" s="68">
        <f>+SUM(B37:M37)</f>
        <v>754373896</v>
      </c>
    </row>
  </sheetData>
  <mergeCells count="1">
    <mergeCell ref="A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9"/>
  <sheetViews>
    <sheetView topLeftCell="C22" workbookViewId="0">
      <selection activeCell="P29" sqref="P29"/>
    </sheetView>
  </sheetViews>
  <sheetFormatPr baseColWidth="10" defaultRowHeight="15"/>
  <cols>
    <col min="1" max="1" width="41.28515625" customWidth="1"/>
    <col min="2" max="9" width="11.140625" style="20" customWidth="1"/>
    <col min="10" max="10" width="14.85546875" style="20" customWidth="1"/>
    <col min="11" max="11" width="11.140625" style="20" customWidth="1"/>
    <col min="12" max="12" width="14" style="20" customWidth="1"/>
    <col min="13" max="13" width="13.28515625" style="20" customWidth="1"/>
    <col min="14" max="14" width="24.7109375" style="20" bestFit="1" customWidth="1"/>
  </cols>
  <sheetData>
    <row r="1" spans="1:14" ht="22.5" customHeight="1" thickBot="1">
      <c r="A1" s="114" t="s">
        <v>96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6"/>
    </row>
    <row r="2" spans="1:14" ht="22.5" customHeight="1" thickBot="1">
      <c r="A2" s="119" t="s">
        <v>100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1"/>
    </row>
    <row r="3" spans="1:14" ht="19.5" thickBot="1">
      <c r="A3" s="93" t="s">
        <v>56</v>
      </c>
      <c r="B3" s="102" t="s">
        <v>2</v>
      </c>
      <c r="C3" s="102" t="s">
        <v>3</v>
      </c>
      <c r="D3" s="102" t="s">
        <v>4</v>
      </c>
      <c r="E3" s="102" t="s">
        <v>5</v>
      </c>
      <c r="F3" s="102" t="s">
        <v>6</v>
      </c>
      <c r="G3" s="102" t="s">
        <v>7</v>
      </c>
      <c r="H3" s="102" t="s">
        <v>8</v>
      </c>
      <c r="I3" s="102" t="s">
        <v>9</v>
      </c>
      <c r="J3" s="102" t="s">
        <v>10</v>
      </c>
      <c r="K3" s="102" t="s">
        <v>11</v>
      </c>
      <c r="L3" s="102" t="s">
        <v>12</v>
      </c>
      <c r="M3" s="102" t="s">
        <v>13</v>
      </c>
      <c r="N3" s="103" t="s">
        <v>93</v>
      </c>
    </row>
    <row r="4" spans="1:14" ht="18.75">
      <c r="A4" s="105" t="s">
        <v>91</v>
      </c>
      <c r="B4" s="23">
        <v>182722391</v>
      </c>
      <c r="C4" s="23">
        <v>184837454</v>
      </c>
      <c r="D4" s="72">
        <v>234652416</v>
      </c>
      <c r="E4" s="23">
        <v>182649159</v>
      </c>
      <c r="F4" s="23">
        <v>216962116</v>
      </c>
      <c r="G4" s="23">
        <v>214579690</v>
      </c>
      <c r="H4" s="23">
        <v>195747824</v>
      </c>
      <c r="I4" s="23">
        <v>161805983</v>
      </c>
      <c r="J4" s="23">
        <v>168518202</v>
      </c>
      <c r="K4" s="23">
        <v>189487538</v>
      </c>
      <c r="L4" s="23">
        <v>134992311</v>
      </c>
      <c r="M4" s="23">
        <v>155252105</v>
      </c>
      <c r="N4" s="24">
        <f>+D4</f>
        <v>234652416</v>
      </c>
    </row>
    <row r="5" spans="1:14" ht="18.75">
      <c r="A5" s="106" t="s">
        <v>94</v>
      </c>
      <c r="B5" s="21">
        <v>123581633</v>
      </c>
      <c r="C5" s="21">
        <v>163106089</v>
      </c>
      <c r="D5" s="33">
        <v>163230541</v>
      </c>
      <c r="E5" s="21">
        <v>161037523</v>
      </c>
      <c r="F5" s="21">
        <v>114921874</v>
      </c>
      <c r="G5" s="21">
        <v>74853478</v>
      </c>
      <c r="H5" s="21">
        <v>89814608</v>
      </c>
      <c r="I5" s="21">
        <v>86395331</v>
      </c>
      <c r="J5" s="21">
        <v>88108467</v>
      </c>
      <c r="K5" s="21">
        <v>98104283</v>
      </c>
      <c r="L5" s="21">
        <v>62917793</v>
      </c>
      <c r="M5" s="21">
        <v>84096035</v>
      </c>
      <c r="N5" s="26">
        <f>+D5</f>
        <v>163230541</v>
      </c>
    </row>
    <row r="6" spans="1:14" ht="18.75">
      <c r="A6" s="106" t="s">
        <v>57</v>
      </c>
      <c r="B6" s="33">
        <v>31161484</v>
      </c>
      <c r="C6" s="21">
        <v>22151969</v>
      </c>
      <c r="D6" s="21">
        <v>22426941</v>
      </c>
      <c r="E6" s="21">
        <v>27394628</v>
      </c>
      <c r="F6" s="21">
        <v>23557029</v>
      </c>
      <c r="G6" s="21">
        <v>21422918</v>
      </c>
      <c r="H6" s="21">
        <v>20578224</v>
      </c>
      <c r="I6" s="21">
        <v>15277880</v>
      </c>
      <c r="J6" s="21">
        <v>29113523</v>
      </c>
      <c r="K6" s="21">
        <v>12667812</v>
      </c>
      <c r="L6" s="21">
        <v>17170430</v>
      </c>
      <c r="M6" s="21">
        <v>15655100</v>
      </c>
      <c r="N6" s="26">
        <f>+B6</f>
        <v>31161484</v>
      </c>
    </row>
    <row r="7" spans="1:14" ht="18.75">
      <c r="A7" s="106" t="s">
        <v>58</v>
      </c>
      <c r="B7" s="21">
        <v>53878336</v>
      </c>
      <c r="C7" s="21">
        <v>33884916</v>
      </c>
      <c r="D7" s="21">
        <v>206541817</v>
      </c>
      <c r="E7" s="21">
        <v>310327579</v>
      </c>
      <c r="F7" s="21">
        <v>307811885</v>
      </c>
      <c r="G7" s="21">
        <v>148596748</v>
      </c>
      <c r="H7" s="21">
        <v>117480672</v>
      </c>
      <c r="I7" s="21">
        <v>303531324</v>
      </c>
      <c r="J7" s="33">
        <v>792498286</v>
      </c>
      <c r="K7" s="21">
        <v>251479033</v>
      </c>
      <c r="L7" s="21">
        <v>28969637</v>
      </c>
      <c r="M7" s="21">
        <v>25706604</v>
      </c>
      <c r="N7" s="26">
        <f>+J7</f>
        <v>792498286</v>
      </c>
    </row>
    <row r="8" spans="1:14" ht="18.75">
      <c r="A8" s="106" t="s">
        <v>59</v>
      </c>
      <c r="B8" s="33">
        <v>53028420</v>
      </c>
      <c r="C8" s="21">
        <v>45013463</v>
      </c>
      <c r="D8" s="21">
        <v>44617890</v>
      </c>
      <c r="E8" s="21">
        <v>38669533</v>
      </c>
      <c r="F8" s="21">
        <v>35929676</v>
      </c>
      <c r="G8" s="21">
        <v>45411476</v>
      </c>
      <c r="H8" s="21">
        <v>32240752</v>
      </c>
      <c r="I8" s="21">
        <v>33304716</v>
      </c>
      <c r="J8" s="21">
        <v>51970047</v>
      </c>
      <c r="K8" s="21">
        <v>32053359</v>
      </c>
      <c r="L8" s="21">
        <v>27035435</v>
      </c>
      <c r="M8" s="21">
        <v>37920346</v>
      </c>
      <c r="N8" s="26">
        <f>+B8</f>
        <v>53028420</v>
      </c>
    </row>
    <row r="9" spans="1:14" ht="18.75">
      <c r="A9" s="106" t="s">
        <v>60</v>
      </c>
      <c r="B9" s="21">
        <v>25876552</v>
      </c>
      <c r="C9" s="33">
        <v>28756205</v>
      </c>
      <c r="D9" s="21">
        <v>21833593</v>
      </c>
      <c r="E9" s="21">
        <v>17511171</v>
      </c>
      <c r="F9" s="21">
        <v>17511171</v>
      </c>
      <c r="G9" s="21">
        <v>25680180</v>
      </c>
      <c r="H9" s="21">
        <v>16094427</v>
      </c>
      <c r="I9" s="21">
        <v>16771194</v>
      </c>
      <c r="J9" s="21">
        <v>19965556</v>
      </c>
      <c r="K9" s="21">
        <v>21287255</v>
      </c>
      <c r="L9" s="21">
        <v>14718237</v>
      </c>
      <c r="M9" s="21">
        <v>17444800</v>
      </c>
      <c r="N9" s="26">
        <f>+C9</f>
        <v>28756205</v>
      </c>
    </row>
    <row r="10" spans="1:14" ht="18.75">
      <c r="A10" s="106" t="s">
        <v>61</v>
      </c>
      <c r="B10" s="33">
        <v>27431977</v>
      </c>
      <c r="C10" s="21">
        <v>17178211</v>
      </c>
      <c r="D10" s="21">
        <v>22880706</v>
      </c>
      <c r="E10" s="21">
        <v>21383622</v>
      </c>
      <c r="F10" s="21">
        <v>20085059</v>
      </c>
      <c r="G10" s="21">
        <v>19714386</v>
      </c>
      <c r="H10" s="21">
        <v>17747780</v>
      </c>
      <c r="I10" s="21">
        <v>11333178</v>
      </c>
      <c r="J10" s="21">
        <v>20178340</v>
      </c>
      <c r="K10" s="21">
        <v>17099510</v>
      </c>
      <c r="L10" s="21">
        <v>15245064</v>
      </c>
      <c r="M10" s="21">
        <v>13879688</v>
      </c>
      <c r="N10" s="26">
        <f>+B10</f>
        <v>27431977</v>
      </c>
    </row>
    <row r="11" spans="1:14" ht="18.75">
      <c r="A11" s="106" t="s">
        <v>62</v>
      </c>
      <c r="B11" s="21">
        <v>28455671</v>
      </c>
      <c r="C11" s="33">
        <v>43777696</v>
      </c>
      <c r="D11" s="21">
        <v>25980842</v>
      </c>
      <c r="E11" s="21">
        <v>41216693</v>
      </c>
      <c r="F11" s="21">
        <v>21053885</v>
      </c>
      <c r="G11" s="21">
        <v>36297877</v>
      </c>
      <c r="H11" s="21">
        <v>25063727</v>
      </c>
      <c r="I11" s="21">
        <v>23065759</v>
      </c>
      <c r="J11" s="21">
        <v>23615393</v>
      </c>
      <c r="K11" s="21">
        <v>23751399</v>
      </c>
      <c r="L11" s="21">
        <v>32087740</v>
      </c>
      <c r="M11" s="21">
        <v>28691415</v>
      </c>
      <c r="N11" s="26">
        <f>+C11</f>
        <v>43777696</v>
      </c>
    </row>
    <row r="12" spans="1:14" ht="18.75">
      <c r="A12" s="106" t="s">
        <v>63</v>
      </c>
      <c r="B12" s="56">
        <v>0</v>
      </c>
      <c r="C12" s="56">
        <v>0</v>
      </c>
      <c r="D12" s="56">
        <v>0</v>
      </c>
      <c r="E12" s="56">
        <v>0</v>
      </c>
      <c r="F12" s="56">
        <v>0</v>
      </c>
      <c r="G12" s="21">
        <v>28906994</v>
      </c>
      <c r="H12" s="21">
        <v>136746872</v>
      </c>
      <c r="I12" s="21">
        <v>359425832</v>
      </c>
      <c r="J12" s="21">
        <v>186309984</v>
      </c>
      <c r="K12" s="21">
        <v>201765708</v>
      </c>
      <c r="L12" s="33">
        <v>472480085</v>
      </c>
      <c r="M12" s="21">
        <v>333577499</v>
      </c>
      <c r="N12" s="26">
        <f>+L12</f>
        <v>472480085</v>
      </c>
    </row>
    <row r="13" spans="1:14" ht="18.75">
      <c r="A13" s="106" t="s">
        <v>64</v>
      </c>
      <c r="B13" s="21">
        <v>42934737</v>
      </c>
      <c r="C13" s="33">
        <v>65306883</v>
      </c>
      <c r="D13" s="21">
        <v>62378305</v>
      </c>
      <c r="E13" s="21">
        <v>41470265</v>
      </c>
      <c r="F13" s="21">
        <v>43393147</v>
      </c>
      <c r="G13" s="21">
        <v>37839340</v>
      </c>
      <c r="H13" s="21">
        <v>35652051</v>
      </c>
      <c r="I13" s="21">
        <v>27868847</v>
      </c>
      <c r="J13" s="21">
        <v>40560181</v>
      </c>
      <c r="K13" s="21">
        <v>33759539</v>
      </c>
      <c r="L13" s="21">
        <v>32590079</v>
      </c>
      <c r="M13" s="21">
        <v>48157389</v>
      </c>
      <c r="N13" s="26">
        <f>+C13</f>
        <v>65306883</v>
      </c>
    </row>
    <row r="14" spans="1:14" ht="18.75">
      <c r="A14" s="106" t="s">
        <v>65</v>
      </c>
      <c r="B14" s="21">
        <v>6594232</v>
      </c>
      <c r="C14" s="21">
        <v>12826066</v>
      </c>
      <c r="D14" s="21">
        <v>11725454</v>
      </c>
      <c r="E14" s="21">
        <v>8077342</v>
      </c>
      <c r="F14" s="21">
        <v>15070359</v>
      </c>
      <c r="G14" s="21">
        <v>12720509</v>
      </c>
      <c r="H14" s="21">
        <v>9587971</v>
      </c>
      <c r="I14" s="21">
        <v>9174256</v>
      </c>
      <c r="J14" s="21">
        <v>8359917</v>
      </c>
      <c r="K14" s="21">
        <v>12822386</v>
      </c>
      <c r="L14" s="21">
        <v>15614889</v>
      </c>
      <c r="M14" s="33">
        <v>21854028</v>
      </c>
      <c r="N14" s="26">
        <f>+M14</f>
        <v>21854028</v>
      </c>
    </row>
    <row r="15" spans="1:14" ht="18.75">
      <c r="A15" s="106" t="s">
        <v>66</v>
      </c>
      <c r="B15" s="21">
        <v>3616310</v>
      </c>
      <c r="C15" s="21">
        <v>4857763</v>
      </c>
      <c r="D15" s="21">
        <v>2447837</v>
      </c>
      <c r="E15" s="21">
        <v>3105668</v>
      </c>
      <c r="F15" s="21">
        <v>3730178</v>
      </c>
      <c r="G15" s="21">
        <v>3756293</v>
      </c>
      <c r="H15" s="21">
        <v>3930332</v>
      </c>
      <c r="I15" s="21">
        <v>2908396</v>
      </c>
      <c r="J15" s="33">
        <v>5158509</v>
      </c>
      <c r="K15" s="21">
        <v>3562516</v>
      </c>
      <c r="L15" s="21">
        <v>3303623</v>
      </c>
      <c r="M15" s="21">
        <v>3676211</v>
      </c>
      <c r="N15" s="26">
        <f>+J15</f>
        <v>5158509</v>
      </c>
    </row>
    <row r="16" spans="1:14" ht="18.75">
      <c r="A16" s="106" t="s">
        <v>67</v>
      </c>
      <c r="B16" s="21">
        <v>7600323</v>
      </c>
      <c r="C16" s="21">
        <v>8704342</v>
      </c>
      <c r="D16" s="33">
        <v>15542040</v>
      </c>
      <c r="E16" s="21">
        <v>7521541</v>
      </c>
      <c r="F16" s="21">
        <v>7237863</v>
      </c>
      <c r="G16" s="21">
        <v>9049897</v>
      </c>
      <c r="H16" s="21">
        <v>8017343</v>
      </c>
      <c r="I16" s="21">
        <v>6758896</v>
      </c>
      <c r="J16" s="21">
        <v>5644958</v>
      </c>
      <c r="K16" s="21">
        <v>9078523</v>
      </c>
      <c r="L16" s="21">
        <v>5854987</v>
      </c>
      <c r="M16" s="21">
        <v>14396693</v>
      </c>
      <c r="N16" s="26">
        <f>+D16</f>
        <v>15542040</v>
      </c>
    </row>
    <row r="17" spans="1:14" ht="18.75">
      <c r="A17" s="106" t="s">
        <v>68</v>
      </c>
      <c r="B17" s="21">
        <v>13012848</v>
      </c>
      <c r="C17" s="21">
        <v>36974011</v>
      </c>
      <c r="D17" s="21">
        <v>19192598</v>
      </c>
      <c r="E17" s="33">
        <v>24010892</v>
      </c>
      <c r="F17" s="21">
        <v>15738025</v>
      </c>
      <c r="G17" s="21">
        <v>11414829</v>
      </c>
      <c r="H17" s="21">
        <v>11117059</v>
      </c>
      <c r="I17" s="21">
        <v>8270660</v>
      </c>
      <c r="J17" s="21">
        <v>11356089</v>
      </c>
      <c r="K17" s="21">
        <v>12113624</v>
      </c>
      <c r="L17" s="21">
        <v>8816426</v>
      </c>
      <c r="M17" s="21">
        <v>19330964</v>
      </c>
      <c r="N17" s="26">
        <f>+E17</f>
        <v>24010892</v>
      </c>
    </row>
    <row r="18" spans="1:14" ht="18.75">
      <c r="A18" s="106" t="s">
        <v>69</v>
      </c>
      <c r="B18" s="21">
        <v>68914335</v>
      </c>
      <c r="C18" s="33">
        <v>88619374</v>
      </c>
      <c r="D18" s="21">
        <v>65075399</v>
      </c>
      <c r="E18" s="21">
        <v>65604179</v>
      </c>
      <c r="F18" s="21">
        <v>53916715</v>
      </c>
      <c r="G18" s="21">
        <v>63497698</v>
      </c>
      <c r="H18" s="21">
        <v>57751281</v>
      </c>
      <c r="I18" s="21">
        <v>49372582</v>
      </c>
      <c r="J18" s="21">
        <v>68643646</v>
      </c>
      <c r="K18" s="21">
        <v>46216350</v>
      </c>
      <c r="L18" s="21">
        <v>61930207</v>
      </c>
      <c r="M18" s="21">
        <v>64832130</v>
      </c>
      <c r="N18" s="26">
        <f>+C18</f>
        <v>88619374</v>
      </c>
    </row>
    <row r="19" spans="1:14" ht="18.75">
      <c r="A19" s="106" t="s">
        <v>70</v>
      </c>
      <c r="B19" s="21">
        <v>1222510</v>
      </c>
      <c r="C19" s="33">
        <v>1472870</v>
      </c>
      <c r="D19" s="21">
        <v>1231970</v>
      </c>
      <c r="E19" s="21">
        <v>908830</v>
      </c>
      <c r="F19" s="21">
        <v>1036940</v>
      </c>
      <c r="G19" s="21">
        <v>994230</v>
      </c>
      <c r="H19" s="21">
        <v>1409830</v>
      </c>
      <c r="I19" s="21">
        <v>1135530</v>
      </c>
      <c r="J19" s="21">
        <v>1091990</v>
      </c>
      <c r="K19" s="21">
        <v>889290</v>
      </c>
      <c r="L19" s="21">
        <v>1272920</v>
      </c>
      <c r="M19" s="21">
        <v>1387760</v>
      </c>
      <c r="N19" s="26">
        <f>+C19</f>
        <v>1472870</v>
      </c>
    </row>
    <row r="20" spans="1:14" ht="18.75">
      <c r="A20" s="106" t="s">
        <v>71</v>
      </c>
      <c r="B20" s="21">
        <v>82065282</v>
      </c>
      <c r="C20" s="33">
        <v>123575931</v>
      </c>
      <c r="D20" s="21">
        <v>91855950</v>
      </c>
      <c r="E20" s="21">
        <v>79519637</v>
      </c>
      <c r="F20" s="21">
        <v>74279848</v>
      </c>
      <c r="G20" s="21">
        <v>76886958</v>
      </c>
      <c r="H20" s="21">
        <v>78984643</v>
      </c>
      <c r="I20" s="21">
        <v>62675511</v>
      </c>
      <c r="J20" s="21">
        <v>78331121</v>
      </c>
      <c r="K20" s="21">
        <v>69694007</v>
      </c>
      <c r="L20" s="21">
        <v>73865858</v>
      </c>
      <c r="M20" s="21">
        <v>89342702</v>
      </c>
      <c r="N20" s="26">
        <f>+C20</f>
        <v>123575931</v>
      </c>
    </row>
    <row r="21" spans="1:14" ht="18.75">
      <c r="A21" s="106" t="s">
        <v>72</v>
      </c>
      <c r="B21" s="33">
        <v>11242557</v>
      </c>
      <c r="C21" s="21">
        <v>9995033</v>
      </c>
      <c r="D21" s="21">
        <v>9323713</v>
      </c>
      <c r="E21" s="21">
        <v>7520396</v>
      </c>
      <c r="F21" s="21">
        <v>5450134</v>
      </c>
      <c r="G21" s="21">
        <v>2746805</v>
      </c>
      <c r="H21" s="21">
        <v>2386136</v>
      </c>
      <c r="I21" s="21">
        <v>2373599</v>
      </c>
      <c r="J21" s="21">
        <v>2261473</v>
      </c>
      <c r="K21" s="21">
        <v>2390761</v>
      </c>
      <c r="L21" s="21">
        <v>2918096</v>
      </c>
      <c r="M21" s="21">
        <v>10574142</v>
      </c>
      <c r="N21" s="26">
        <f>+B21</f>
        <v>11242557</v>
      </c>
    </row>
    <row r="22" spans="1:14" ht="18.75">
      <c r="A22" s="106" t="s">
        <v>73</v>
      </c>
      <c r="B22" s="21">
        <v>1809530</v>
      </c>
      <c r="C22" s="21">
        <v>1222594</v>
      </c>
      <c r="D22" s="21">
        <v>1733129</v>
      </c>
      <c r="E22" s="21">
        <v>1499340</v>
      </c>
      <c r="F22" s="21">
        <v>1611506</v>
      </c>
      <c r="G22" s="21">
        <v>1978949</v>
      </c>
      <c r="H22" s="21">
        <v>1738802</v>
      </c>
      <c r="I22" s="21">
        <v>1246248</v>
      </c>
      <c r="J22" s="21">
        <v>1850440</v>
      </c>
      <c r="K22" s="21">
        <v>1913232</v>
      </c>
      <c r="L22" s="21">
        <v>1504135</v>
      </c>
      <c r="M22" s="33">
        <v>2200311</v>
      </c>
      <c r="N22" s="26">
        <f>+M22</f>
        <v>2200311</v>
      </c>
    </row>
    <row r="23" spans="1:14" ht="18.75">
      <c r="A23" s="106" t="s">
        <v>74</v>
      </c>
      <c r="B23" s="21">
        <v>26655336</v>
      </c>
      <c r="C23" s="21">
        <v>23451978</v>
      </c>
      <c r="D23" s="21">
        <v>24011192</v>
      </c>
      <c r="E23" s="21">
        <v>15858126</v>
      </c>
      <c r="F23" s="21">
        <v>16163014</v>
      </c>
      <c r="G23" s="21">
        <v>18561424</v>
      </c>
      <c r="H23" s="21">
        <v>13800508</v>
      </c>
      <c r="I23" s="21">
        <v>14134482</v>
      </c>
      <c r="J23" s="21">
        <v>13893506</v>
      </c>
      <c r="K23" s="21">
        <v>13995767</v>
      </c>
      <c r="L23" s="21">
        <v>19997790</v>
      </c>
      <c r="M23" s="33">
        <v>55379145</v>
      </c>
      <c r="N23" s="26">
        <f>+M23</f>
        <v>55379145</v>
      </c>
    </row>
    <row r="24" spans="1:14" ht="18.75">
      <c r="A24" s="106" t="s">
        <v>75</v>
      </c>
      <c r="B24" s="21">
        <v>41528176</v>
      </c>
      <c r="C24" s="21">
        <v>50243713</v>
      </c>
      <c r="D24" s="21">
        <v>45593526</v>
      </c>
      <c r="E24" s="21">
        <v>44656752</v>
      </c>
      <c r="F24" s="21">
        <v>33215699</v>
      </c>
      <c r="G24" s="21">
        <v>52250168</v>
      </c>
      <c r="H24" s="21">
        <v>37286579</v>
      </c>
      <c r="I24" s="21">
        <v>46599167</v>
      </c>
      <c r="J24" s="21">
        <v>33798623</v>
      </c>
      <c r="K24" s="21">
        <v>29158978</v>
      </c>
      <c r="L24" s="21">
        <v>59984525</v>
      </c>
      <c r="M24" s="33">
        <v>106544559</v>
      </c>
      <c r="N24" s="26">
        <f>+M24</f>
        <v>106544559</v>
      </c>
    </row>
    <row r="25" spans="1:14" ht="18.75">
      <c r="A25" s="106" t="s">
        <v>76</v>
      </c>
      <c r="B25" s="21">
        <v>5633692</v>
      </c>
      <c r="C25" s="21">
        <v>5096939</v>
      </c>
      <c r="D25" s="21">
        <v>5378018</v>
      </c>
      <c r="E25" s="21">
        <v>5432794</v>
      </c>
      <c r="F25" s="21">
        <v>1861539</v>
      </c>
      <c r="G25" s="21">
        <v>2004242</v>
      </c>
      <c r="H25" s="33">
        <v>16198827</v>
      </c>
      <c r="I25" s="21">
        <v>9320954</v>
      </c>
      <c r="J25" s="21">
        <v>1597303</v>
      </c>
      <c r="K25" s="21">
        <v>1390821</v>
      </c>
      <c r="L25" s="21">
        <v>959472</v>
      </c>
      <c r="M25" s="21">
        <v>7527510</v>
      </c>
      <c r="N25" s="26">
        <f>+H25</f>
        <v>16198827</v>
      </c>
    </row>
    <row r="26" spans="1:14" ht="18.75">
      <c r="A26" s="106" t="s">
        <v>77</v>
      </c>
      <c r="B26" s="21">
        <v>58036933</v>
      </c>
      <c r="C26" s="21">
        <v>43837757</v>
      </c>
      <c r="D26" s="21">
        <v>121828733</v>
      </c>
      <c r="E26" s="21">
        <v>49520594</v>
      </c>
      <c r="F26" s="21">
        <v>51258736</v>
      </c>
      <c r="G26" s="21">
        <v>113681889</v>
      </c>
      <c r="H26" s="33">
        <v>124136007</v>
      </c>
      <c r="I26" s="21">
        <v>51101995</v>
      </c>
      <c r="J26" s="21">
        <v>74034916</v>
      </c>
      <c r="K26" s="21">
        <v>42072019</v>
      </c>
      <c r="L26" s="21">
        <v>45798324</v>
      </c>
      <c r="M26" s="21">
        <v>45846584</v>
      </c>
      <c r="N26" s="26">
        <f>+H26</f>
        <v>124136007</v>
      </c>
    </row>
    <row r="27" spans="1:14" ht="18.75">
      <c r="A27" s="106" t="s">
        <v>78</v>
      </c>
      <c r="B27" s="21">
        <v>106420751</v>
      </c>
      <c r="C27" s="21">
        <v>99837874</v>
      </c>
      <c r="D27" s="33">
        <v>146495721</v>
      </c>
      <c r="E27" s="21">
        <v>74335612</v>
      </c>
      <c r="F27" s="21">
        <v>86246508</v>
      </c>
      <c r="G27" s="21">
        <v>85678455</v>
      </c>
      <c r="H27" s="21">
        <v>75155459</v>
      </c>
      <c r="I27" s="21">
        <v>120286418</v>
      </c>
      <c r="J27" s="21">
        <v>82464924</v>
      </c>
      <c r="K27" s="21">
        <v>65416424</v>
      </c>
      <c r="L27" s="21">
        <v>138121611</v>
      </c>
      <c r="M27" s="21">
        <v>84496099</v>
      </c>
      <c r="N27" s="26">
        <f>+D27</f>
        <v>146495721</v>
      </c>
    </row>
    <row r="28" spans="1:14" ht="18.75">
      <c r="A28" s="106" t="s">
        <v>79</v>
      </c>
      <c r="B28" s="21">
        <v>433650</v>
      </c>
      <c r="C28" s="21">
        <v>734490</v>
      </c>
      <c r="D28" s="21">
        <v>552140</v>
      </c>
      <c r="E28" s="33">
        <v>16647577</v>
      </c>
      <c r="F28" s="21">
        <v>7850707</v>
      </c>
      <c r="G28" s="21">
        <v>3034035</v>
      </c>
      <c r="H28" s="21">
        <v>6967275</v>
      </c>
      <c r="I28" s="21">
        <v>2122196</v>
      </c>
      <c r="J28" s="21">
        <v>3139030</v>
      </c>
      <c r="K28" s="21">
        <v>3385343</v>
      </c>
      <c r="L28" s="21">
        <v>3325999</v>
      </c>
      <c r="M28" s="21">
        <v>11574349</v>
      </c>
      <c r="N28" s="26">
        <f>+E28</f>
        <v>16647577</v>
      </c>
    </row>
    <row r="29" spans="1:14" ht="18.75">
      <c r="A29" s="106" t="s">
        <v>80</v>
      </c>
      <c r="B29" s="21">
        <v>4916896</v>
      </c>
      <c r="C29" s="21">
        <v>4910044</v>
      </c>
      <c r="D29" s="33">
        <v>12830970</v>
      </c>
      <c r="E29" s="21">
        <v>2056384</v>
      </c>
      <c r="F29" s="21">
        <v>1970811</v>
      </c>
      <c r="G29" s="21">
        <v>2026724</v>
      </c>
      <c r="H29" s="21">
        <v>6836917</v>
      </c>
      <c r="I29" s="21">
        <v>2000539</v>
      </c>
      <c r="J29" s="21">
        <v>3480981</v>
      </c>
      <c r="K29" s="21">
        <v>4519866</v>
      </c>
      <c r="L29" s="21">
        <v>3254342</v>
      </c>
      <c r="M29" s="21">
        <v>4408996</v>
      </c>
      <c r="N29" s="26">
        <f>+D29</f>
        <v>12830970</v>
      </c>
    </row>
    <row r="30" spans="1:14" ht="18.75">
      <c r="A30" s="106" t="s">
        <v>81</v>
      </c>
      <c r="B30" s="21">
        <v>24848488</v>
      </c>
      <c r="C30" s="33">
        <v>49068284</v>
      </c>
      <c r="D30" s="21">
        <v>29368145</v>
      </c>
      <c r="E30" s="21">
        <v>36661361</v>
      </c>
      <c r="F30" s="21">
        <v>27941043</v>
      </c>
      <c r="G30" s="21">
        <v>34858131</v>
      </c>
      <c r="H30" s="21">
        <v>41842994</v>
      </c>
      <c r="I30" s="21">
        <v>28013896</v>
      </c>
      <c r="J30" s="21">
        <v>39003849</v>
      </c>
      <c r="K30" s="21">
        <v>26343117</v>
      </c>
      <c r="L30" s="21">
        <v>25181884</v>
      </c>
      <c r="M30" s="21">
        <v>44910741</v>
      </c>
      <c r="N30" s="26">
        <f>+C30</f>
        <v>49068284</v>
      </c>
    </row>
    <row r="31" spans="1:14" ht="18.75">
      <c r="A31" s="106" t="s">
        <v>82</v>
      </c>
      <c r="B31" s="21">
        <v>8010611</v>
      </c>
      <c r="C31" s="21">
        <v>10750954</v>
      </c>
      <c r="D31" s="21">
        <v>6669806</v>
      </c>
      <c r="E31" s="21">
        <v>6268644</v>
      </c>
      <c r="F31" s="21">
        <v>8251629</v>
      </c>
      <c r="G31" s="21">
        <v>7658824</v>
      </c>
      <c r="H31" s="21">
        <v>8420406</v>
      </c>
      <c r="I31" s="21">
        <v>6181103</v>
      </c>
      <c r="J31" s="21">
        <v>11134022</v>
      </c>
      <c r="K31" s="21">
        <v>8221016</v>
      </c>
      <c r="L31" s="21">
        <v>8842779</v>
      </c>
      <c r="M31" s="33">
        <v>12973685</v>
      </c>
      <c r="N31" s="26">
        <f>+M31</f>
        <v>12973685</v>
      </c>
    </row>
    <row r="32" spans="1:14" ht="18.75">
      <c r="A32" s="106" t="s">
        <v>83</v>
      </c>
      <c r="B32" s="21">
        <v>5867973</v>
      </c>
      <c r="C32" s="21">
        <v>6566108</v>
      </c>
      <c r="D32" s="21">
        <v>6533700</v>
      </c>
      <c r="E32" s="21">
        <v>6470874</v>
      </c>
      <c r="F32" s="21">
        <v>5332175</v>
      </c>
      <c r="G32" s="21">
        <v>5126649</v>
      </c>
      <c r="H32" s="21">
        <v>5395196</v>
      </c>
      <c r="I32" s="21">
        <v>4997146</v>
      </c>
      <c r="J32" s="21">
        <v>4646566</v>
      </c>
      <c r="K32" s="33">
        <v>6783558</v>
      </c>
      <c r="L32" s="21">
        <v>4491342</v>
      </c>
      <c r="M32" s="21">
        <v>5099238</v>
      </c>
      <c r="N32" s="26">
        <f>+K32</f>
        <v>6783558</v>
      </c>
    </row>
    <row r="33" spans="1:14" ht="18.75">
      <c r="A33" s="106" t="s">
        <v>84</v>
      </c>
      <c r="B33" s="21">
        <v>6040863</v>
      </c>
      <c r="C33" s="21">
        <v>7615274</v>
      </c>
      <c r="D33" s="21">
        <v>7090842</v>
      </c>
      <c r="E33" s="21">
        <v>5280598</v>
      </c>
      <c r="F33" s="21">
        <v>5146079</v>
      </c>
      <c r="G33" s="21">
        <v>7224517</v>
      </c>
      <c r="H33" s="33">
        <v>7940937</v>
      </c>
      <c r="I33" s="21">
        <v>6652666</v>
      </c>
      <c r="J33" s="21">
        <v>6162507</v>
      </c>
      <c r="K33" s="21">
        <v>5263830</v>
      </c>
      <c r="L33" s="21">
        <v>4952176</v>
      </c>
      <c r="M33" s="21">
        <v>5528728</v>
      </c>
      <c r="N33" s="26">
        <f>+H33</f>
        <v>7940937</v>
      </c>
    </row>
    <row r="34" spans="1:14" ht="18.75">
      <c r="A34" s="106" t="s">
        <v>85</v>
      </c>
      <c r="B34" s="21">
        <v>27162898</v>
      </c>
      <c r="C34" s="21">
        <v>33890977</v>
      </c>
      <c r="D34" s="21">
        <v>25208762</v>
      </c>
      <c r="E34" s="21">
        <v>29404194</v>
      </c>
      <c r="F34" s="21">
        <v>24776784</v>
      </c>
      <c r="G34" s="21">
        <v>32657031</v>
      </c>
      <c r="H34" s="21">
        <v>26525555</v>
      </c>
      <c r="I34" s="21">
        <v>26318122</v>
      </c>
      <c r="J34" s="21">
        <v>22119845</v>
      </c>
      <c r="K34" s="21">
        <v>19365273</v>
      </c>
      <c r="L34" s="33">
        <v>42118610</v>
      </c>
      <c r="M34" s="21">
        <v>26499667</v>
      </c>
      <c r="N34" s="26">
        <f>+L34</f>
        <v>42118610</v>
      </c>
    </row>
    <row r="35" spans="1:14" ht="18.75">
      <c r="A35" s="106" t="s">
        <v>86</v>
      </c>
      <c r="B35" s="21">
        <v>91195186</v>
      </c>
      <c r="C35" s="21">
        <v>136136960</v>
      </c>
      <c r="D35" s="21">
        <v>103542765</v>
      </c>
      <c r="E35" s="21">
        <v>119526772</v>
      </c>
      <c r="F35" s="33">
        <v>154786613</v>
      </c>
      <c r="G35" s="21">
        <v>120257661</v>
      </c>
      <c r="H35" s="21">
        <v>93849374</v>
      </c>
      <c r="I35" s="21">
        <v>93524574</v>
      </c>
      <c r="J35" s="21">
        <v>78547849</v>
      </c>
      <c r="K35" s="21">
        <v>96713484</v>
      </c>
      <c r="L35" s="21">
        <v>85696359</v>
      </c>
      <c r="M35" s="21">
        <v>124048778</v>
      </c>
      <c r="N35" s="26">
        <f>+F35</f>
        <v>154786613</v>
      </c>
    </row>
    <row r="36" spans="1:14" ht="18.75">
      <c r="A36" s="106" t="s">
        <v>87</v>
      </c>
      <c r="B36" s="21">
        <v>13396760</v>
      </c>
      <c r="C36" s="21">
        <v>19156351</v>
      </c>
      <c r="D36" s="21">
        <v>17576673</v>
      </c>
      <c r="E36" s="21">
        <v>19263340</v>
      </c>
      <c r="F36" s="21">
        <v>18120067</v>
      </c>
      <c r="G36" s="33">
        <v>93254504</v>
      </c>
      <c r="H36" s="21">
        <v>38053781</v>
      </c>
      <c r="I36" s="21">
        <v>36325002</v>
      </c>
      <c r="J36" s="21">
        <v>27908392</v>
      </c>
      <c r="K36" s="21">
        <v>21930224</v>
      </c>
      <c r="L36" s="21">
        <v>18003440</v>
      </c>
      <c r="M36" s="21">
        <v>30053752</v>
      </c>
      <c r="N36" s="26">
        <f>+G36</f>
        <v>93254504</v>
      </c>
    </row>
    <row r="37" spans="1:14" ht="18.75">
      <c r="A37" s="106" t="s">
        <v>88</v>
      </c>
      <c r="B37" s="21">
        <v>536780</v>
      </c>
      <c r="C37" s="21">
        <v>1404677</v>
      </c>
      <c r="D37" s="21">
        <v>1339355</v>
      </c>
      <c r="E37" s="21">
        <v>1517200</v>
      </c>
      <c r="F37" s="21">
        <v>3535897</v>
      </c>
      <c r="G37" s="33">
        <v>2983587</v>
      </c>
      <c r="H37" s="21">
        <v>1022440</v>
      </c>
      <c r="I37" s="21">
        <v>1902874</v>
      </c>
      <c r="J37" s="21">
        <v>2157420</v>
      </c>
      <c r="K37" s="21">
        <v>2825301</v>
      </c>
      <c r="L37" s="21">
        <v>2017618</v>
      </c>
      <c r="M37" s="21">
        <v>2371734</v>
      </c>
      <c r="N37" s="26">
        <f>+G37</f>
        <v>2983587</v>
      </c>
    </row>
    <row r="38" spans="1:14" ht="19.5" thickBot="1">
      <c r="A38" s="107" t="s">
        <v>89</v>
      </c>
      <c r="B38" s="38">
        <v>18692618</v>
      </c>
      <c r="C38" s="38">
        <v>13406492</v>
      </c>
      <c r="D38" s="38">
        <v>10204066</v>
      </c>
      <c r="E38" s="38">
        <v>21947346</v>
      </c>
      <c r="F38" s="38">
        <v>11918534</v>
      </c>
      <c r="G38" s="38">
        <v>17097443</v>
      </c>
      <c r="H38" s="38">
        <v>17690561</v>
      </c>
      <c r="I38" s="38">
        <v>40536403</v>
      </c>
      <c r="J38" s="38">
        <v>26685576</v>
      </c>
      <c r="K38" s="38">
        <v>18774520</v>
      </c>
      <c r="L38" s="38">
        <v>22022449</v>
      </c>
      <c r="M38" s="42">
        <v>45105629</v>
      </c>
      <c r="N38" s="26">
        <f>+M38</f>
        <v>45105629</v>
      </c>
    </row>
    <row r="39" spans="1:14" ht="19.5" thickBot="1">
      <c r="A39" s="104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117" t="s">
        <v>92</v>
      </c>
      <c r="M39" s="118"/>
      <c r="N39" s="32">
        <f>SUM(N4:N38)</f>
        <v>3099248718</v>
      </c>
    </row>
  </sheetData>
  <mergeCells count="3">
    <mergeCell ref="A1:N1"/>
    <mergeCell ref="L39:M39"/>
    <mergeCell ref="A2:N2"/>
  </mergeCells>
  <pageMargins left="0.69" right="0.19685039370078741" top="0.35433070866141736" bottom="0.35433070866141736" header="0.31496062992125984" footer="0.31496062992125984"/>
  <pageSetup paperSize="9" scale="6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N11"/>
  <sheetViews>
    <sheetView workbookViewId="0">
      <selection activeCell="P29" sqref="P29"/>
    </sheetView>
  </sheetViews>
  <sheetFormatPr baseColWidth="10" defaultRowHeight="15"/>
  <cols>
    <col min="1" max="1" width="17.140625" style="1" bestFit="1" customWidth="1"/>
    <col min="2" max="9" width="12.7109375" bestFit="1" customWidth="1"/>
    <col min="10" max="10" width="14.85546875" bestFit="1" customWidth="1"/>
    <col min="11" max="11" width="12.7109375" bestFit="1" customWidth="1"/>
    <col min="12" max="12" width="14" bestFit="1" customWidth="1"/>
    <col min="13" max="13" width="13.28515625" bestFit="1" customWidth="1"/>
    <col min="14" max="14" width="17.5703125" bestFit="1" customWidth="1"/>
  </cols>
  <sheetData>
    <row r="1" spans="1:14" ht="23.25" thickBot="1">
      <c r="A1" s="122" t="s">
        <v>28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34">
        <v>15</v>
      </c>
      <c r="B3" s="72">
        <v>1222510</v>
      </c>
      <c r="C3" s="23">
        <v>1023640</v>
      </c>
      <c r="D3" s="23">
        <v>921180</v>
      </c>
      <c r="E3" s="23">
        <v>868850</v>
      </c>
      <c r="F3" s="23">
        <v>771780</v>
      </c>
      <c r="G3" s="72">
        <v>994230</v>
      </c>
      <c r="H3" s="23">
        <v>945950</v>
      </c>
      <c r="I3" s="23">
        <v>820850</v>
      </c>
      <c r="J3" s="72">
        <v>1091990</v>
      </c>
      <c r="K3" s="23">
        <v>766000</v>
      </c>
      <c r="L3" s="72">
        <v>1272920</v>
      </c>
      <c r="M3" s="23">
        <v>1112590</v>
      </c>
      <c r="N3" s="24">
        <v>11812490</v>
      </c>
    </row>
    <row r="4" spans="1:14" ht="18.75">
      <c r="A4" s="35">
        <v>16</v>
      </c>
      <c r="B4" s="21">
        <v>1135350</v>
      </c>
      <c r="C4" s="21"/>
      <c r="D4" s="21"/>
      <c r="E4" s="21"/>
      <c r="F4" s="21"/>
      <c r="G4" s="21"/>
      <c r="H4" s="21"/>
      <c r="I4" s="21"/>
      <c r="J4" s="21"/>
      <c r="K4" s="21"/>
      <c r="L4" s="21">
        <v>438710</v>
      </c>
      <c r="M4" s="21"/>
      <c r="N4" s="26">
        <v>1574060</v>
      </c>
    </row>
    <row r="5" spans="1:14" ht="18.75">
      <c r="A5" s="35">
        <v>28</v>
      </c>
      <c r="B5" s="21"/>
      <c r="C5" s="33">
        <v>1472870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6">
        <v>1472870</v>
      </c>
    </row>
    <row r="6" spans="1:14" ht="18.75">
      <c r="A6" s="35">
        <v>30</v>
      </c>
      <c r="B6" s="21"/>
      <c r="C6" s="21"/>
      <c r="D6" s="21"/>
      <c r="E6" s="33">
        <v>908830</v>
      </c>
      <c r="F6" s="21"/>
      <c r="G6" s="21">
        <v>855250</v>
      </c>
      <c r="H6" s="21"/>
      <c r="I6" s="21"/>
      <c r="J6" s="21">
        <v>928430</v>
      </c>
      <c r="K6" s="21"/>
      <c r="L6" s="21">
        <v>596000</v>
      </c>
      <c r="M6" s="21"/>
      <c r="N6" s="26">
        <v>3288510</v>
      </c>
    </row>
    <row r="7" spans="1:14" ht="19.5" thickBot="1">
      <c r="A7" s="36">
        <v>31</v>
      </c>
      <c r="B7" s="28"/>
      <c r="C7" s="28"/>
      <c r="D7" s="64">
        <v>1231970</v>
      </c>
      <c r="E7" s="28"/>
      <c r="F7" s="64">
        <v>1036940</v>
      </c>
      <c r="G7" s="28"/>
      <c r="H7" s="64">
        <v>1409830</v>
      </c>
      <c r="I7" s="64">
        <v>1135530</v>
      </c>
      <c r="J7" s="28"/>
      <c r="K7" s="64">
        <v>889290</v>
      </c>
      <c r="L7" s="28"/>
      <c r="M7" s="64">
        <v>1387760</v>
      </c>
      <c r="N7" s="29">
        <v>7091320</v>
      </c>
    </row>
    <row r="8" spans="1:14" ht="19.5" thickBot="1">
      <c r="A8" s="30" t="s">
        <v>16</v>
      </c>
      <c r="B8" s="31">
        <v>2357860</v>
      </c>
      <c r="C8" s="31">
        <v>2496510</v>
      </c>
      <c r="D8" s="31">
        <v>2153150</v>
      </c>
      <c r="E8" s="31">
        <v>1777680</v>
      </c>
      <c r="F8" s="31">
        <v>1808720</v>
      </c>
      <c r="G8" s="31">
        <v>1849480</v>
      </c>
      <c r="H8" s="31">
        <v>2355780</v>
      </c>
      <c r="I8" s="31">
        <v>1956380</v>
      </c>
      <c r="J8" s="31">
        <v>2020420</v>
      </c>
      <c r="K8" s="31">
        <v>1655290</v>
      </c>
      <c r="L8" s="31">
        <v>2307630</v>
      </c>
      <c r="M8" s="31">
        <v>2500350</v>
      </c>
      <c r="N8" s="32">
        <v>25239250</v>
      </c>
    </row>
    <row r="9" spans="1:14" ht="15.75" thickBot="1"/>
    <row r="10" spans="1:14" ht="19.5" thickBot="1">
      <c r="A10" s="57" t="s">
        <v>17</v>
      </c>
      <c r="B10" s="65" t="s">
        <v>2</v>
      </c>
      <c r="C10" s="65" t="s">
        <v>3</v>
      </c>
      <c r="D10" s="65" t="s">
        <v>4</v>
      </c>
      <c r="E10" s="65" t="s">
        <v>5</v>
      </c>
      <c r="F10" s="65" t="s">
        <v>6</v>
      </c>
      <c r="G10" s="65" t="s">
        <v>7</v>
      </c>
      <c r="H10" s="65" t="s">
        <v>8</v>
      </c>
      <c r="I10" s="65" t="s">
        <v>9</v>
      </c>
      <c r="J10" s="65" t="s">
        <v>10</v>
      </c>
      <c r="K10" s="65" t="s">
        <v>11</v>
      </c>
      <c r="L10" s="65" t="s">
        <v>12</v>
      </c>
      <c r="M10" s="65" t="s">
        <v>13</v>
      </c>
      <c r="N10" s="66" t="s">
        <v>14</v>
      </c>
    </row>
    <row r="11" spans="1:14" ht="19.5" thickBot="1">
      <c r="A11" s="58" t="s">
        <v>18</v>
      </c>
      <c r="B11" s="67">
        <f>+B3</f>
        <v>1222510</v>
      </c>
      <c r="C11" s="67">
        <f>+C5</f>
        <v>1472870</v>
      </c>
      <c r="D11" s="67">
        <f>+D7</f>
        <v>1231970</v>
      </c>
      <c r="E11" s="67">
        <f>+E6</f>
        <v>908830</v>
      </c>
      <c r="F11" s="67">
        <f>+F7</f>
        <v>1036940</v>
      </c>
      <c r="G11" s="67">
        <f>+G3</f>
        <v>994230</v>
      </c>
      <c r="H11" s="67">
        <f>+H7</f>
        <v>1409830</v>
      </c>
      <c r="I11" s="67">
        <f>+I7</f>
        <v>1135530</v>
      </c>
      <c r="J11" s="67">
        <f>+J3</f>
        <v>1091990</v>
      </c>
      <c r="K11" s="67">
        <f>+K7</f>
        <v>889290</v>
      </c>
      <c r="L11" s="67">
        <f>+L3</f>
        <v>1272920</v>
      </c>
      <c r="M11" s="67">
        <f>+M7</f>
        <v>1387760</v>
      </c>
      <c r="N11" s="68">
        <f>+SUM(B11:M11)</f>
        <v>14054670</v>
      </c>
    </row>
  </sheetData>
  <mergeCells count="1">
    <mergeCell ref="A1:N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N37"/>
  <sheetViews>
    <sheetView topLeftCell="D25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5.5703125" bestFit="1" customWidth="1"/>
    <col min="14" max="14" width="17.85546875" bestFit="1" customWidth="1"/>
  </cols>
  <sheetData>
    <row r="1" spans="1:14" ht="23.25" thickBot="1">
      <c r="A1" s="122" t="s">
        <v>45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38188042</v>
      </c>
      <c r="D3" s="23">
        <v>67625584</v>
      </c>
      <c r="E3" s="23">
        <v>7506304</v>
      </c>
      <c r="F3" s="23"/>
      <c r="G3" s="23">
        <v>40424281</v>
      </c>
      <c r="H3" s="23">
        <v>8519195</v>
      </c>
      <c r="I3" s="23">
        <v>39567446</v>
      </c>
      <c r="J3" s="23">
        <v>27909140</v>
      </c>
      <c r="K3" s="23"/>
      <c r="L3" s="23">
        <v>29746962</v>
      </c>
      <c r="M3" s="23">
        <v>26836995</v>
      </c>
      <c r="N3" s="24">
        <v>286323949</v>
      </c>
    </row>
    <row r="4" spans="1:14" ht="18.75">
      <c r="A4" s="52">
        <v>2</v>
      </c>
      <c r="B4" s="21">
        <v>30260386</v>
      </c>
      <c r="C4" s="21">
        <v>28382127</v>
      </c>
      <c r="D4" s="21">
        <v>48171393</v>
      </c>
      <c r="E4" s="21"/>
      <c r="F4" s="21">
        <v>60671077</v>
      </c>
      <c r="G4" s="21">
        <v>32536019</v>
      </c>
      <c r="H4" s="21"/>
      <c r="I4" s="21">
        <v>35911572</v>
      </c>
      <c r="J4" s="21">
        <v>5816691</v>
      </c>
      <c r="K4" s="21">
        <v>96940</v>
      </c>
      <c r="L4" s="21">
        <v>21633640</v>
      </c>
      <c r="M4" s="21">
        <v>3899734</v>
      </c>
      <c r="N4" s="26">
        <v>267379579</v>
      </c>
    </row>
    <row r="5" spans="1:14" ht="18.75">
      <c r="A5" s="52">
        <v>3</v>
      </c>
      <c r="B5" s="21">
        <v>20561407</v>
      </c>
      <c r="C5" s="21">
        <v>27871224</v>
      </c>
      <c r="D5" s="21">
        <v>33278622</v>
      </c>
      <c r="E5" s="21">
        <v>36557183</v>
      </c>
      <c r="F5" s="21">
        <v>27500199</v>
      </c>
      <c r="G5" s="21">
        <v>655480</v>
      </c>
      <c r="H5" s="21">
        <v>44668751</v>
      </c>
      <c r="I5" s="21">
        <v>30045396</v>
      </c>
      <c r="J5" s="21"/>
      <c r="K5" s="21">
        <v>42969542</v>
      </c>
      <c r="L5" s="21">
        <v>21455454</v>
      </c>
      <c r="M5" s="21"/>
      <c r="N5" s="26">
        <v>285563258</v>
      </c>
    </row>
    <row r="6" spans="1:14" ht="18.75">
      <c r="A6" s="52">
        <v>4</v>
      </c>
      <c r="B6" s="21">
        <v>18562265</v>
      </c>
      <c r="C6" s="21">
        <v>915610</v>
      </c>
      <c r="D6" s="21">
        <v>4333563</v>
      </c>
      <c r="E6" s="21">
        <v>31804653</v>
      </c>
      <c r="F6" s="21">
        <v>30077343</v>
      </c>
      <c r="G6" s="21"/>
      <c r="H6" s="21">
        <v>31431163</v>
      </c>
      <c r="I6" s="21">
        <v>20571637</v>
      </c>
      <c r="J6" s="21">
        <v>27201394</v>
      </c>
      <c r="K6" s="21">
        <v>28802843</v>
      </c>
      <c r="L6" s="21">
        <v>1677896</v>
      </c>
      <c r="M6" s="21">
        <v>32293522</v>
      </c>
      <c r="N6" s="26">
        <v>227671889</v>
      </c>
    </row>
    <row r="7" spans="1:14" ht="18.75">
      <c r="A7" s="52">
        <v>5</v>
      </c>
      <c r="B7" s="21">
        <v>23412376</v>
      </c>
      <c r="C7" s="21"/>
      <c r="D7" s="21"/>
      <c r="E7" s="21">
        <v>17312298</v>
      </c>
      <c r="F7" s="21">
        <v>29610349</v>
      </c>
      <c r="G7" s="21">
        <v>34310974</v>
      </c>
      <c r="H7" s="21">
        <v>32061096</v>
      </c>
      <c r="I7" s="21">
        <v>730070</v>
      </c>
      <c r="J7" s="21">
        <v>25136256</v>
      </c>
      <c r="K7" s="21">
        <v>33594934</v>
      </c>
      <c r="L7" s="21"/>
      <c r="M7" s="21">
        <v>29326039</v>
      </c>
      <c r="N7" s="26">
        <v>225494392</v>
      </c>
    </row>
    <row r="8" spans="1:14" ht="18.75">
      <c r="A8" s="52">
        <v>6</v>
      </c>
      <c r="B8" s="21">
        <v>17485133</v>
      </c>
      <c r="C8" s="21">
        <v>29564478</v>
      </c>
      <c r="D8" s="21">
        <v>50988916</v>
      </c>
      <c r="E8" s="21">
        <v>26579289</v>
      </c>
      <c r="F8" s="21">
        <v>693000</v>
      </c>
      <c r="G8" s="21">
        <v>33548848</v>
      </c>
      <c r="H8" s="21">
        <v>26904910</v>
      </c>
      <c r="I8" s="21"/>
      <c r="J8" s="21">
        <v>22182497</v>
      </c>
      <c r="K8" s="21">
        <v>26666900</v>
      </c>
      <c r="L8" s="21">
        <v>26187212</v>
      </c>
      <c r="M8" s="21">
        <v>22319989</v>
      </c>
      <c r="N8" s="26">
        <v>283121172</v>
      </c>
    </row>
    <row r="9" spans="1:14" ht="18.75">
      <c r="A9" s="52">
        <v>7</v>
      </c>
      <c r="B9" s="21">
        <v>631410</v>
      </c>
      <c r="C9" s="21">
        <v>22124357</v>
      </c>
      <c r="D9" s="21">
        <v>23688138</v>
      </c>
      <c r="E9" s="21">
        <v>15787049</v>
      </c>
      <c r="F9" s="21"/>
      <c r="G9" s="21">
        <v>19613622</v>
      </c>
      <c r="H9" s="21">
        <v>19238033</v>
      </c>
      <c r="I9" s="21">
        <v>24942595</v>
      </c>
      <c r="J9" s="21">
        <v>19687345</v>
      </c>
      <c r="K9" s="21">
        <v>2813138</v>
      </c>
      <c r="L9" s="21">
        <v>22750647</v>
      </c>
      <c r="M9" s="21">
        <v>8865813</v>
      </c>
      <c r="N9" s="26">
        <v>180142147</v>
      </c>
    </row>
    <row r="10" spans="1:14" ht="18.75">
      <c r="A10" s="52">
        <v>8</v>
      </c>
      <c r="B10" s="21"/>
      <c r="C10" s="21">
        <v>19048993</v>
      </c>
      <c r="D10" s="21">
        <v>26217826</v>
      </c>
      <c r="E10" s="21">
        <v>733570</v>
      </c>
      <c r="F10" s="21">
        <v>34273345</v>
      </c>
      <c r="G10" s="21">
        <v>21815342</v>
      </c>
      <c r="H10" s="21">
        <v>2449290</v>
      </c>
      <c r="I10" s="21">
        <v>16848929</v>
      </c>
      <c r="J10" s="21">
        <v>21897255</v>
      </c>
      <c r="K10" s="21"/>
      <c r="L10" s="21">
        <v>20121715</v>
      </c>
      <c r="M10" s="21"/>
      <c r="N10" s="26">
        <v>163406265</v>
      </c>
    </row>
    <row r="11" spans="1:14" ht="18.75">
      <c r="A11" s="52">
        <v>9</v>
      </c>
      <c r="B11" s="21">
        <v>27798992</v>
      </c>
      <c r="C11" s="21">
        <v>14964431</v>
      </c>
      <c r="D11" s="21">
        <v>21905170</v>
      </c>
      <c r="E11" s="21"/>
      <c r="F11" s="21">
        <v>26655505</v>
      </c>
      <c r="G11" s="21">
        <v>20512074</v>
      </c>
      <c r="H11" s="21"/>
      <c r="I11" s="21">
        <v>17655323</v>
      </c>
      <c r="J11" s="21">
        <v>629990</v>
      </c>
      <c r="K11" s="21">
        <v>17253015</v>
      </c>
      <c r="L11" s="21">
        <v>18157877</v>
      </c>
      <c r="M11" s="21">
        <v>3932000</v>
      </c>
      <c r="N11" s="26">
        <v>169464377</v>
      </c>
    </row>
    <row r="12" spans="1:14" ht="18.75">
      <c r="A12" s="52">
        <v>10</v>
      </c>
      <c r="B12" s="21">
        <v>18053769</v>
      </c>
      <c r="C12" s="21">
        <v>9540308</v>
      </c>
      <c r="D12" s="21">
        <v>25658630</v>
      </c>
      <c r="E12" s="21">
        <v>21606760</v>
      </c>
      <c r="F12" s="21">
        <v>19118939</v>
      </c>
      <c r="G12" s="21">
        <v>316000</v>
      </c>
      <c r="H12" s="21">
        <v>32133119</v>
      </c>
      <c r="I12" s="21"/>
      <c r="J12" s="21"/>
      <c r="K12" s="21">
        <v>20540754</v>
      </c>
      <c r="L12" s="21">
        <v>17063856</v>
      </c>
      <c r="M12" s="21"/>
      <c r="N12" s="26">
        <v>164032135</v>
      </c>
    </row>
    <row r="13" spans="1:14" ht="18.75">
      <c r="A13" s="52">
        <v>11</v>
      </c>
      <c r="B13" s="21">
        <v>16555196</v>
      </c>
      <c r="C13" s="21">
        <v>462410</v>
      </c>
      <c r="D13" s="21">
        <v>1736890</v>
      </c>
      <c r="E13" s="21">
        <v>20558226</v>
      </c>
      <c r="F13" s="21">
        <v>20959432</v>
      </c>
      <c r="G13" s="21"/>
      <c r="H13" s="21">
        <v>17990507</v>
      </c>
      <c r="I13" s="21">
        <v>13425583</v>
      </c>
      <c r="J13" s="21">
        <v>19144996</v>
      </c>
      <c r="K13" s="21">
        <v>19535108</v>
      </c>
      <c r="L13" s="21">
        <v>5984833</v>
      </c>
      <c r="M13" s="21">
        <v>19835868</v>
      </c>
      <c r="N13" s="26">
        <v>156189049</v>
      </c>
    </row>
    <row r="14" spans="1:14" ht="18.75">
      <c r="A14" s="52">
        <v>12</v>
      </c>
      <c r="B14" s="21">
        <v>15905238</v>
      </c>
      <c r="C14" s="21"/>
      <c r="D14" s="21"/>
      <c r="E14" s="21"/>
      <c r="F14" s="21">
        <v>67490594</v>
      </c>
      <c r="G14" s="21">
        <v>433520</v>
      </c>
      <c r="H14" s="21">
        <v>14510207</v>
      </c>
      <c r="I14" s="21">
        <v>437690</v>
      </c>
      <c r="J14" s="21">
        <v>14682387</v>
      </c>
      <c r="K14" s="21">
        <v>13683064</v>
      </c>
      <c r="L14" s="21"/>
      <c r="M14" s="21">
        <v>17110720</v>
      </c>
      <c r="N14" s="26">
        <v>144253420</v>
      </c>
    </row>
    <row r="15" spans="1:14" ht="18.75">
      <c r="A15" s="52">
        <v>13</v>
      </c>
      <c r="B15" s="21">
        <v>16543607</v>
      </c>
      <c r="C15" s="21">
        <v>22055735</v>
      </c>
      <c r="D15" s="21">
        <v>34996614</v>
      </c>
      <c r="E15" s="21"/>
      <c r="F15" s="21">
        <v>88000</v>
      </c>
      <c r="G15" s="21">
        <v>44832559</v>
      </c>
      <c r="H15" s="21">
        <v>14048436</v>
      </c>
      <c r="I15" s="21"/>
      <c r="J15" s="21">
        <v>13954248</v>
      </c>
      <c r="K15" s="21">
        <v>8153103</v>
      </c>
      <c r="L15" s="21">
        <v>16254958</v>
      </c>
      <c r="M15" s="21">
        <v>17324226</v>
      </c>
      <c r="N15" s="26">
        <v>188251486</v>
      </c>
    </row>
    <row r="16" spans="1:14" ht="18.75">
      <c r="A16" s="52">
        <v>14</v>
      </c>
      <c r="B16" s="21">
        <v>817610</v>
      </c>
      <c r="C16" s="21">
        <v>22683607</v>
      </c>
      <c r="D16" s="21">
        <v>20840063</v>
      </c>
      <c r="E16" s="21"/>
      <c r="F16" s="21"/>
      <c r="G16" s="21">
        <v>18200139</v>
      </c>
      <c r="H16" s="21">
        <v>12659037</v>
      </c>
      <c r="I16" s="21">
        <v>22872507</v>
      </c>
      <c r="J16" s="21">
        <v>12385342</v>
      </c>
      <c r="K16" s="21">
        <v>1106778</v>
      </c>
      <c r="L16" s="21">
        <v>13793732</v>
      </c>
      <c r="M16" s="21">
        <v>17997110</v>
      </c>
      <c r="N16" s="26">
        <v>143355925</v>
      </c>
    </row>
    <row r="17" spans="1:14" ht="18.75">
      <c r="A17" s="52">
        <v>15</v>
      </c>
      <c r="B17" s="21"/>
      <c r="C17" s="21">
        <v>24576550</v>
      </c>
      <c r="D17" s="21">
        <v>20133623</v>
      </c>
      <c r="E17" s="21">
        <v>446660</v>
      </c>
      <c r="F17" s="21"/>
      <c r="G17" s="21">
        <v>14564473</v>
      </c>
      <c r="H17" s="21">
        <v>2346090</v>
      </c>
      <c r="I17" s="21">
        <v>323170</v>
      </c>
      <c r="J17" s="21">
        <v>10491901</v>
      </c>
      <c r="K17" s="21"/>
      <c r="L17" s="21">
        <v>15744304</v>
      </c>
      <c r="M17" s="21">
        <v>24583071</v>
      </c>
      <c r="N17" s="26">
        <v>113209842</v>
      </c>
    </row>
    <row r="18" spans="1:14" ht="18.75">
      <c r="A18" s="52">
        <v>16</v>
      </c>
      <c r="B18" s="21">
        <v>19488373</v>
      </c>
      <c r="C18" s="21">
        <v>16202222</v>
      </c>
      <c r="D18" s="21">
        <v>18576610</v>
      </c>
      <c r="E18" s="21"/>
      <c r="F18" s="21">
        <v>23091254</v>
      </c>
      <c r="G18" s="21">
        <v>22412850</v>
      </c>
      <c r="H18" s="21"/>
      <c r="I18" s="21">
        <v>18271416</v>
      </c>
      <c r="J18" s="21">
        <v>1424340</v>
      </c>
      <c r="K18" s="21">
        <v>15948031</v>
      </c>
      <c r="L18" s="21">
        <v>13744944</v>
      </c>
      <c r="M18" s="21">
        <v>2472927</v>
      </c>
      <c r="N18" s="26">
        <v>151632967</v>
      </c>
    </row>
    <row r="19" spans="1:14" ht="18.75">
      <c r="A19" s="52">
        <v>17</v>
      </c>
      <c r="B19" s="21">
        <v>18031999</v>
      </c>
      <c r="C19" s="21">
        <v>22392951</v>
      </c>
      <c r="D19" s="21">
        <v>14249854</v>
      </c>
      <c r="E19" s="21">
        <v>26631030</v>
      </c>
      <c r="F19" s="21">
        <v>14139912</v>
      </c>
      <c r="G19" s="21">
        <v>819610</v>
      </c>
      <c r="H19" s="21">
        <v>17187323</v>
      </c>
      <c r="I19" s="21">
        <v>17063601</v>
      </c>
      <c r="J19" s="21"/>
      <c r="K19" s="21">
        <v>18053308</v>
      </c>
      <c r="L19" s="21">
        <v>15292671</v>
      </c>
      <c r="M19" s="21"/>
      <c r="N19" s="26">
        <v>163862259</v>
      </c>
    </row>
    <row r="20" spans="1:14" ht="18.75">
      <c r="A20" s="52">
        <v>18</v>
      </c>
      <c r="B20" s="21">
        <v>28672077</v>
      </c>
      <c r="C20" s="21">
        <v>711350</v>
      </c>
      <c r="D20" s="21">
        <v>809740</v>
      </c>
      <c r="E20" s="21">
        <v>20497514</v>
      </c>
      <c r="F20" s="21">
        <v>18539414</v>
      </c>
      <c r="G20" s="21"/>
      <c r="H20" s="21">
        <v>24178293</v>
      </c>
      <c r="I20" s="21">
        <v>18845011</v>
      </c>
      <c r="J20" s="21">
        <v>15616461</v>
      </c>
      <c r="K20" s="21">
        <v>16219903</v>
      </c>
      <c r="L20" s="21">
        <v>2009098</v>
      </c>
      <c r="M20" s="21">
        <v>30130850</v>
      </c>
      <c r="N20" s="26">
        <v>176229711</v>
      </c>
    </row>
    <row r="21" spans="1:14" ht="18.75">
      <c r="A21" s="52">
        <v>19</v>
      </c>
      <c r="B21" s="21">
        <v>22587674</v>
      </c>
      <c r="C21" s="21"/>
      <c r="D21" s="21"/>
      <c r="E21" s="21">
        <v>23100560</v>
      </c>
      <c r="F21" s="21">
        <v>22405628</v>
      </c>
      <c r="G21" s="21">
        <v>30882835</v>
      </c>
      <c r="H21" s="21">
        <v>22279578</v>
      </c>
      <c r="I21" s="21">
        <v>623590</v>
      </c>
      <c r="J21" s="21">
        <v>16232432</v>
      </c>
      <c r="K21" s="21">
        <v>21054665</v>
      </c>
      <c r="L21" s="21"/>
      <c r="M21" s="21">
        <v>23150820</v>
      </c>
      <c r="N21" s="26">
        <v>182317782</v>
      </c>
    </row>
    <row r="22" spans="1:14" ht="18.75">
      <c r="A22" s="52">
        <v>20</v>
      </c>
      <c r="B22" s="21">
        <v>37958739</v>
      </c>
      <c r="C22" s="21">
        <v>30306220</v>
      </c>
      <c r="D22" s="21">
        <v>30987968</v>
      </c>
      <c r="E22" s="21">
        <v>52347811</v>
      </c>
      <c r="F22" s="21">
        <v>545430</v>
      </c>
      <c r="G22" s="21">
        <v>32702571</v>
      </c>
      <c r="H22" s="21">
        <v>24779834</v>
      </c>
      <c r="I22" s="21"/>
      <c r="J22" s="21">
        <v>22187395</v>
      </c>
      <c r="K22" s="21">
        <v>31015173</v>
      </c>
      <c r="L22" s="21">
        <v>29116775</v>
      </c>
      <c r="M22" s="21">
        <v>32696190</v>
      </c>
      <c r="N22" s="26">
        <v>324644106</v>
      </c>
    </row>
    <row r="23" spans="1:14" ht="18.75">
      <c r="A23" s="52">
        <v>21</v>
      </c>
      <c r="B23" s="21">
        <v>537740</v>
      </c>
      <c r="C23" s="21">
        <v>43284465</v>
      </c>
      <c r="D23" s="21">
        <v>38497320</v>
      </c>
      <c r="E23" s="21">
        <v>46006202</v>
      </c>
      <c r="F23" s="21"/>
      <c r="G23" s="21">
        <v>39062627</v>
      </c>
      <c r="H23" s="21">
        <v>40523956</v>
      </c>
      <c r="I23" s="21">
        <v>31838765</v>
      </c>
      <c r="J23" s="21">
        <v>24800100</v>
      </c>
      <c r="K23" s="21">
        <v>3944814</v>
      </c>
      <c r="L23" s="21">
        <v>32638635</v>
      </c>
      <c r="M23" s="21">
        <v>53488048</v>
      </c>
      <c r="N23" s="26">
        <v>354622672</v>
      </c>
    </row>
    <row r="24" spans="1:14" ht="18.75">
      <c r="A24" s="52">
        <v>22</v>
      </c>
      <c r="B24" s="21"/>
      <c r="C24" s="21">
        <v>39261141</v>
      </c>
      <c r="D24" s="21">
        <v>48180308</v>
      </c>
      <c r="E24" s="21">
        <v>5906331</v>
      </c>
      <c r="F24" s="21">
        <v>65843591</v>
      </c>
      <c r="G24" s="33">
        <v>76886958</v>
      </c>
      <c r="H24" s="21">
        <v>734600</v>
      </c>
      <c r="I24" s="21">
        <v>45533747</v>
      </c>
      <c r="J24" s="21">
        <v>47342868</v>
      </c>
      <c r="K24" s="21"/>
      <c r="L24" s="21">
        <v>40198307</v>
      </c>
      <c r="M24" s="21">
        <v>51282235</v>
      </c>
      <c r="N24" s="26">
        <v>421170086</v>
      </c>
    </row>
    <row r="25" spans="1:14" ht="18.75">
      <c r="A25" s="52">
        <v>23</v>
      </c>
      <c r="B25" s="33">
        <v>82065282</v>
      </c>
      <c r="C25" s="21">
        <v>54488959</v>
      </c>
      <c r="D25" s="21">
        <v>54969295</v>
      </c>
      <c r="E25" s="21"/>
      <c r="F25" s="21">
        <v>49118805</v>
      </c>
      <c r="G25" s="21">
        <v>72199622</v>
      </c>
      <c r="H25" s="21"/>
      <c r="I25" s="21">
        <v>49816996</v>
      </c>
      <c r="J25" s="21">
        <v>4901404</v>
      </c>
      <c r="K25" s="21">
        <v>57267843</v>
      </c>
      <c r="L25" s="21">
        <v>46810048</v>
      </c>
      <c r="M25" s="21">
        <v>6114746</v>
      </c>
      <c r="N25" s="26">
        <v>477753000</v>
      </c>
    </row>
    <row r="26" spans="1:14" ht="18.75">
      <c r="A26" s="52">
        <v>24</v>
      </c>
      <c r="B26" s="21">
        <v>67106931</v>
      </c>
      <c r="C26" s="21">
        <v>54134821</v>
      </c>
      <c r="D26" s="21">
        <v>66257837</v>
      </c>
      <c r="E26" s="21">
        <v>77660830</v>
      </c>
      <c r="F26" s="21">
        <v>61762452</v>
      </c>
      <c r="G26" s="21">
        <v>5858607</v>
      </c>
      <c r="H26" s="21">
        <v>78388031</v>
      </c>
      <c r="I26" s="21">
        <v>62093766</v>
      </c>
      <c r="J26" s="21"/>
      <c r="K26" s="21">
        <v>56212312</v>
      </c>
      <c r="L26" s="21">
        <v>40703338</v>
      </c>
      <c r="M26" s="21"/>
      <c r="N26" s="26">
        <v>570178925</v>
      </c>
    </row>
    <row r="27" spans="1:14" ht="18.75">
      <c r="A27" s="52">
        <v>25</v>
      </c>
      <c r="B27" s="21">
        <v>75989342</v>
      </c>
      <c r="C27" s="21">
        <v>10687034</v>
      </c>
      <c r="D27" s="21">
        <v>7639772</v>
      </c>
      <c r="E27" s="21">
        <v>58124942</v>
      </c>
      <c r="F27" s="21">
        <v>71442664</v>
      </c>
      <c r="G27" s="21"/>
      <c r="H27" s="21">
        <v>53945725</v>
      </c>
      <c r="I27" s="21">
        <v>56531636</v>
      </c>
      <c r="J27" s="33">
        <v>78331121</v>
      </c>
      <c r="K27" s="21">
        <v>44903476</v>
      </c>
      <c r="L27" s="21">
        <v>3271823</v>
      </c>
      <c r="M27" s="21"/>
      <c r="N27" s="26">
        <v>460867535</v>
      </c>
    </row>
    <row r="28" spans="1:14" ht="18.75">
      <c r="A28" s="52">
        <v>26</v>
      </c>
      <c r="B28" s="21">
        <v>48692446</v>
      </c>
      <c r="C28" s="21"/>
      <c r="D28" s="21"/>
      <c r="E28" s="33">
        <v>79519637</v>
      </c>
      <c r="F28" s="21">
        <v>39464137</v>
      </c>
      <c r="G28" s="21">
        <v>73535817</v>
      </c>
      <c r="H28" s="33">
        <v>78984643</v>
      </c>
      <c r="I28" s="21">
        <v>3663858</v>
      </c>
      <c r="J28" s="21">
        <v>50122803</v>
      </c>
      <c r="K28" s="21">
        <v>58125589</v>
      </c>
      <c r="L28" s="21"/>
      <c r="M28" s="33">
        <v>89342702</v>
      </c>
      <c r="N28" s="26">
        <v>521451632</v>
      </c>
    </row>
    <row r="29" spans="1:14" ht="18.75">
      <c r="A29" s="52">
        <v>27</v>
      </c>
      <c r="B29" s="21">
        <v>55359602</v>
      </c>
      <c r="C29" s="21"/>
      <c r="D29" s="33">
        <v>91855950</v>
      </c>
      <c r="E29" s="21">
        <v>46224263</v>
      </c>
      <c r="F29" s="21">
        <v>8558545</v>
      </c>
      <c r="G29" s="21">
        <v>59724230</v>
      </c>
      <c r="H29" s="21">
        <v>48595856</v>
      </c>
      <c r="I29" s="21"/>
      <c r="J29" s="21">
        <v>58621160</v>
      </c>
      <c r="K29" s="21">
        <v>43438172</v>
      </c>
      <c r="L29" s="33">
        <v>73865858</v>
      </c>
      <c r="M29" s="21">
        <v>59147876</v>
      </c>
      <c r="N29" s="26">
        <v>545391512</v>
      </c>
    </row>
    <row r="30" spans="1:14" ht="18.75">
      <c r="A30" s="52">
        <v>28</v>
      </c>
      <c r="B30" s="21">
        <v>8331146</v>
      </c>
      <c r="C30" s="33">
        <v>123575931</v>
      </c>
      <c r="D30" s="21">
        <v>58772217</v>
      </c>
      <c r="E30" s="21">
        <v>58495699</v>
      </c>
      <c r="F30" s="21"/>
      <c r="G30" s="21">
        <v>36200828</v>
      </c>
      <c r="H30" s="21">
        <v>44973156</v>
      </c>
      <c r="I30" s="33">
        <v>62675511</v>
      </c>
      <c r="J30" s="21">
        <v>64338084</v>
      </c>
      <c r="K30" s="21">
        <v>6474102</v>
      </c>
      <c r="L30" s="21">
        <v>56794305</v>
      </c>
      <c r="M30" s="21">
        <v>23446154</v>
      </c>
      <c r="N30" s="26">
        <v>544077133</v>
      </c>
    </row>
    <row r="31" spans="1:14" ht="18.75">
      <c r="A31" s="52">
        <v>29</v>
      </c>
      <c r="B31" s="21"/>
      <c r="C31" s="21"/>
      <c r="D31" s="21">
        <v>43437951</v>
      </c>
      <c r="E31" s="21">
        <v>13498744</v>
      </c>
      <c r="F31" s="33">
        <v>74279848</v>
      </c>
      <c r="G31" s="21">
        <v>37765835</v>
      </c>
      <c r="H31" s="21">
        <v>487320</v>
      </c>
      <c r="I31" s="21">
        <v>59861789</v>
      </c>
      <c r="J31" s="21">
        <v>52551501</v>
      </c>
      <c r="K31" s="21"/>
      <c r="L31" s="21">
        <v>45238800</v>
      </c>
      <c r="M31" s="21">
        <v>63285321</v>
      </c>
      <c r="N31" s="26">
        <v>390407109</v>
      </c>
    </row>
    <row r="32" spans="1:14" ht="18.75">
      <c r="A32" s="52">
        <v>30</v>
      </c>
      <c r="B32" s="21">
        <v>69422770</v>
      </c>
      <c r="C32" s="21"/>
      <c r="D32" s="21">
        <v>54103653</v>
      </c>
      <c r="E32" s="21"/>
      <c r="F32" s="21">
        <v>60082021</v>
      </c>
      <c r="G32" s="21">
        <v>57380041</v>
      </c>
      <c r="H32" s="21"/>
      <c r="I32" s="21">
        <v>53916045</v>
      </c>
      <c r="J32" s="21">
        <v>9272726</v>
      </c>
      <c r="K32" s="33">
        <v>69694007</v>
      </c>
      <c r="L32" s="21">
        <v>38160892</v>
      </c>
      <c r="M32" s="21">
        <v>37679930</v>
      </c>
      <c r="N32" s="26">
        <v>449712085</v>
      </c>
    </row>
    <row r="33" spans="1:14" ht="19.5" thickBot="1">
      <c r="A33" s="83">
        <v>31</v>
      </c>
      <c r="B33" s="38">
        <v>58116163</v>
      </c>
      <c r="C33" s="38"/>
      <c r="D33" s="38">
        <v>45970374</v>
      </c>
      <c r="E33" s="38"/>
      <c r="F33" s="38">
        <v>47963778</v>
      </c>
      <c r="G33" s="38"/>
      <c r="H33" s="38">
        <v>54347739</v>
      </c>
      <c r="I33" s="38">
        <v>54338062</v>
      </c>
      <c r="J33" s="38"/>
      <c r="K33" s="38">
        <v>53936966</v>
      </c>
      <c r="L33" s="38"/>
      <c r="M33" s="38">
        <v>1057300</v>
      </c>
      <c r="N33" s="40">
        <v>315730382</v>
      </c>
    </row>
    <row r="34" spans="1:14" ht="19.5" thickBot="1">
      <c r="A34" s="54" t="s">
        <v>16</v>
      </c>
      <c r="B34" s="31">
        <v>798947673</v>
      </c>
      <c r="C34" s="31">
        <v>655422966</v>
      </c>
      <c r="D34" s="31">
        <v>953883881</v>
      </c>
      <c r="E34" s="31">
        <v>686905555</v>
      </c>
      <c r="F34" s="31">
        <v>874375262</v>
      </c>
      <c r="G34" s="31">
        <v>827195762</v>
      </c>
      <c r="H34" s="31">
        <v>748365888</v>
      </c>
      <c r="I34" s="31">
        <v>758405711</v>
      </c>
      <c r="J34" s="31">
        <v>666861837</v>
      </c>
      <c r="K34" s="31">
        <v>711504480</v>
      </c>
      <c r="L34" s="31">
        <v>668418580</v>
      </c>
      <c r="M34" s="31">
        <v>697620186</v>
      </c>
      <c r="N34" s="32">
        <v>9047907781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+B25</f>
        <v>82065282</v>
      </c>
      <c r="C37" s="67">
        <f>+C30</f>
        <v>123575931</v>
      </c>
      <c r="D37" s="67">
        <f>+D29</f>
        <v>91855950</v>
      </c>
      <c r="E37" s="67">
        <f>+E28</f>
        <v>79519637</v>
      </c>
      <c r="F37" s="67">
        <f>+F31</f>
        <v>74279848</v>
      </c>
      <c r="G37" s="67">
        <f>+G24</f>
        <v>76886958</v>
      </c>
      <c r="H37" s="67">
        <f>+H28</f>
        <v>78984643</v>
      </c>
      <c r="I37" s="67">
        <f>+I30</f>
        <v>62675511</v>
      </c>
      <c r="J37" s="67">
        <f>+J27</f>
        <v>78331121</v>
      </c>
      <c r="K37" s="67">
        <f>+K32</f>
        <v>69694007</v>
      </c>
      <c r="L37" s="67">
        <f>+L29</f>
        <v>73865858</v>
      </c>
      <c r="M37" s="67">
        <f>+M28</f>
        <v>89342702</v>
      </c>
      <c r="N37" s="68">
        <f>+SUM(B37:M37)</f>
        <v>981077448</v>
      </c>
    </row>
  </sheetData>
  <mergeCells count="1">
    <mergeCell ref="A1:N1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N32"/>
  <sheetViews>
    <sheetView topLeftCell="A19" workbookViewId="0">
      <selection activeCell="P29" sqref="P29"/>
    </sheetView>
  </sheetViews>
  <sheetFormatPr baseColWidth="10" defaultRowHeight="15"/>
  <cols>
    <col min="1" max="1" width="17.140625" style="1" bestFit="1" customWidth="1"/>
    <col min="2" max="2" width="8.140625" bestFit="1" customWidth="1"/>
    <col min="3" max="3" width="10.42578125" bestFit="1" customWidth="1"/>
    <col min="4" max="4" width="8.28515625" bestFit="1" customWidth="1"/>
    <col min="5" max="5" width="6.85546875" bestFit="1" customWidth="1"/>
    <col min="6" max="6" width="7.42578125" bestFit="1" customWidth="1"/>
    <col min="7" max="7" width="7.7109375" bestFit="1" customWidth="1"/>
    <col min="8" max="8" width="7" bestFit="1" customWidth="1"/>
    <col min="9" max="9" width="9.5703125" bestFit="1" customWidth="1"/>
    <col min="10" max="10" width="14.85546875" bestFit="1" customWidth="1"/>
    <col min="11" max="11" width="12.7109375" bestFit="1" customWidth="1"/>
    <col min="12" max="12" width="14" bestFit="1" customWidth="1"/>
    <col min="13" max="13" width="13.28515625" bestFit="1" customWidth="1"/>
    <col min="14" max="14" width="17.5703125" bestFit="1" customWidth="1"/>
  </cols>
  <sheetData>
    <row r="1" spans="1:14" ht="23.25" thickBot="1">
      <c r="A1" s="128" t="s">
        <v>46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30"/>
    </row>
    <row r="2" spans="1:14" ht="18.75">
      <c r="A2" s="97" t="s">
        <v>1</v>
      </c>
      <c r="B2" s="98" t="s">
        <v>2</v>
      </c>
      <c r="C2" s="98" t="s">
        <v>3</v>
      </c>
      <c r="D2" s="98" t="s">
        <v>4</v>
      </c>
      <c r="E2" s="98" t="s">
        <v>5</v>
      </c>
      <c r="F2" s="98" t="s">
        <v>6</v>
      </c>
      <c r="G2" s="98" t="s">
        <v>7</v>
      </c>
      <c r="H2" s="98" t="s">
        <v>8</v>
      </c>
      <c r="I2" s="98" t="s">
        <v>9</v>
      </c>
      <c r="J2" s="98" t="s">
        <v>10</v>
      </c>
      <c r="K2" s="98" t="s">
        <v>11</v>
      </c>
      <c r="L2" s="98" t="s">
        <v>12</v>
      </c>
      <c r="M2" s="98" t="s">
        <v>13</v>
      </c>
      <c r="N2" s="99" t="s">
        <v>14</v>
      </c>
    </row>
    <row r="3" spans="1:14" ht="18.75">
      <c r="A3" s="35">
        <v>1</v>
      </c>
      <c r="B3" s="56"/>
      <c r="C3" s="56"/>
      <c r="D3" s="56"/>
      <c r="E3" s="56"/>
      <c r="F3" s="56"/>
      <c r="G3" s="56"/>
      <c r="H3" s="56"/>
      <c r="I3" s="56"/>
      <c r="J3" s="21"/>
      <c r="K3" s="21"/>
      <c r="L3" s="21"/>
      <c r="M3" s="21">
        <v>26700</v>
      </c>
      <c r="N3" s="26">
        <v>26700</v>
      </c>
    </row>
    <row r="4" spans="1:14" ht="18.75">
      <c r="A4" s="35">
        <v>2</v>
      </c>
      <c r="B4" s="56"/>
      <c r="C4" s="56"/>
      <c r="D4" s="56"/>
      <c r="E4" s="56"/>
      <c r="F4" s="56"/>
      <c r="G4" s="56"/>
      <c r="H4" s="56"/>
      <c r="I4" s="56"/>
      <c r="J4" s="21"/>
      <c r="K4" s="21"/>
      <c r="L4" s="21"/>
      <c r="M4" s="21">
        <v>991632</v>
      </c>
      <c r="N4" s="26">
        <v>991632</v>
      </c>
    </row>
    <row r="5" spans="1:14" ht="18.75">
      <c r="A5" s="35">
        <v>3</v>
      </c>
      <c r="B5" s="56"/>
      <c r="C5" s="56"/>
      <c r="D5" s="56"/>
      <c r="E5" s="56"/>
      <c r="F5" s="56"/>
      <c r="G5" s="56"/>
      <c r="H5" s="56"/>
      <c r="I5" s="56"/>
      <c r="J5" s="21"/>
      <c r="K5" s="21"/>
      <c r="L5" s="21">
        <v>107900</v>
      </c>
      <c r="M5" s="21"/>
      <c r="N5" s="26">
        <v>107900</v>
      </c>
    </row>
    <row r="6" spans="1:14" ht="18.75">
      <c r="A6" s="35">
        <v>4</v>
      </c>
      <c r="B6" s="56"/>
      <c r="C6" s="56"/>
      <c r="D6" s="56"/>
      <c r="E6" s="56"/>
      <c r="F6" s="56"/>
      <c r="G6" s="56"/>
      <c r="H6" s="56"/>
      <c r="I6" s="56"/>
      <c r="J6" s="21">
        <v>31717</v>
      </c>
      <c r="K6" s="21"/>
      <c r="L6" s="21"/>
      <c r="M6" s="21">
        <v>195573</v>
      </c>
      <c r="N6" s="26">
        <v>227290</v>
      </c>
    </row>
    <row r="7" spans="1:14" ht="18.75">
      <c r="A7" s="35">
        <v>5</v>
      </c>
      <c r="B7" s="56"/>
      <c r="C7" s="56"/>
      <c r="D7" s="56"/>
      <c r="E7" s="56"/>
      <c r="F7" s="56"/>
      <c r="G7" s="56"/>
      <c r="H7" s="56"/>
      <c r="I7" s="56"/>
      <c r="J7" s="21"/>
      <c r="K7" s="21"/>
      <c r="L7" s="21"/>
      <c r="M7" s="33">
        <v>1023057</v>
      </c>
      <c r="N7" s="26">
        <v>1023057</v>
      </c>
    </row>
    <row r="8" spans="1:14" ht="18.75">
      <c r="A8" s="35">
        <v>6</v>
      </c>
      <c r="B8" s="56"/>
      <c r="C8" s="56"/>
      <c r="D8" s="56"/>
      <c r="E8" s="56"/>
      <c r="F8" s="56"/>
      <c r="G8" s="56"/>
      <c r="H8" s="56"/>
      <c r="I8" s="56"/>
      <c r="J8" s="21"/>
      <c r="K8" s="21"/>
      <c r="L8" s="21"/>
      <c r="M8" s="21">
        <v>175000</v>
      </c>
      <c r="N8" s="26">
        <v>175000</v>
      </c>
    </row>
    <row r="9" spans="1:14" ht="18.75">
      <c r="A9" s="35">
        <v>7</v>
      </c>
      <c r="B9" s="56"/>
      <c r="C9" s="56"/>
      <c r="D9" s="56"/>
      <c r="E9" s="56"/>
      <c r="F9" s="56"/>
      <c r="G9" s="56"/>
      <c r="H9" s="56"/>
      <c r="I9" s="56"/>
      <c r="J9" s="33">
        <v>706506</v>
      </c>
      <c r="K9" s="21"/>
      <c r="L9" s="21"/>
      <c r="M9" s="21">
        <v>272683</v>
      </c>
      <c r="N9" s="26">
        <v>979189</v>
      </c>
    </row>
    <row r="10" spans="1:14" ht="18.75">
      <c r="A10" s="35">
        <v>8</v>
      </c>
      <c r="B10" s="56"/>
      <c r="C10" s="56"/>
      <c r="D10" s="56"/>
      <c r="E10" s="56"/>
      <c r="F10" s="56"/>
      <c r="G10" s="56"/>
      <c r="H10" s="56"/>
      <c r="I10" s="56"/>
      <c r="J10" s="21">
        <v>569901</v>
      </c>
      <c r="K10" s="21"/>
      <c r="L10" s="21">
        <v>176925</v>
      </c>
      <c r="M10" s="21"/>
      <c r="N10" s="26">
        <v>746826</v>
      </c>
    </row>
    <row r="11" spans="1:14" ht="18.75">
      <c r="A11" s="35">
        <v>9</v>
      </c>
      <c r="B11" s="56"/>
      <c r="C11" s="56"/>
      <c r="D11" s="56"/>
      <c r="E11" s="56"/>
      <c r="F11" s="56"/>
      <c r="G11" s="56"/>
      <c r="H11" s="56"/>
      <c r="I11" s="56"/>
      <c r="J11" s="21"/>
      <c r="K11" s="21"/>
      <c r="L11" s="21">
        <v>161665</v>
      </c>
      <c r="M11" s="21"/>
      <c r="N11" s="26">
        <v>161665</v>
      </c>
    </row>
    <row r="12" spans="1:14" ht="18.75">
      <c r="A12" s="35">
        <v>10</v>
      </c>
      <c r="B12" s="56"/>
      <c r="C12" s="56"/>
      <c r="D12" s="56"/>
      <c r="E12" s="56"/>
      <c r="F12" s="56"/>
      <c r="G12" s="56"/>
      <c r="H12" s="56"/>
      <c r="I12" s="56"/>
      <c r="J12" s="21"/>
      <c r="K12" s="21">
        <v>226733</v>
      </c>
      <c r="L12" s="21"/>
      <c r="M12" s="21"/>
      <c r="N12" s="26">
        <v>226733</v>
      </c>
    </row>
    <row r="13" spans="1:14" ht="18.75">
      <c r="A13" s="35">
        <v>11</v>
      </c>
      <c r="B13" s="56"/>
      <c r="C13" s="56"/>
      <c r="D13" s="56"/>
      <c r="E13" s="56"/>
      <c r="F13" s="56"/>
      <c r="G13" s="56"/>
      <c r="H13" s="56"/>
      <c r="I13" s="56"/>
      <c r="J13" s="21"/>
      <c r="K13" s="21"/>
      <c r="L13" s="21"/>
      <c r="M13" s="21">
        <v>276046</v>
      </c>
      <c r="N13" s="26">
        <v>276046</v>
      </c>
    </row>
    <row r="14" spans="1:14" ht="18.75">
      <c r="A14" s="35">
        <v>13</v>
      </c>
      <c r="B14" s="56"/>
      <c r="C14" s="56"/>
      <c r="D14" s="56"/>
      <c r="E14" s="56"/>
      <c r="F14" s="56"/>
      <c r="G14" s="56"/>
      <c r="H14" s="56"/>
      <c r="I14" s="56"/>
      <c r="J14" s="21"/>
      <c r="K14" s="21"/>
      <c r="L14" s="33">
        <v>458780</v>
      </c>
      <c r="M14" s="21"/>
      <c r="N14" s="26">
        <v>458780</v>
      </c>
    </row>
    <row r="15" spans="1:14" ht="18.75">
      <c r="A15" s="35">
        <v>14</v>
      </c>
      <c r="B15" s="56"/>
      <c r="C15" s="56"/>
      <c r="D15" s="56"/>
      <c r="E15" s="56"/>
      <c r="F15" s="56"/>
      <c r="G15" s="56"/>
      <c r="H15" s="56"/>
      <c r="I15" s="56"/>
      <c r="J15" s="21">
        <v>176925</v>
      </c>
      <c r="K15" s="33">
        <v>777128</v>
      </c>
      <c r="L15" s="21">
        <v>264425</v>
      </c>
      <c r="M15" s="21"/>
      <c r="N15" s="26">
        <v>1218478</v>
      </c>
    </row>
    <row r="16" spans="1:14" ht="18.75">
      <c r="A16" s="35">
        <v>15</v>
      </c>
      <c r="B16" s="56"/>
      <c r="C16" s="56"/>
      <c r="D16" s="56"/>
      <c r="E16" s="56"/>
      <c r="F16" s="56"/>
      <c r="G16" s="56"/>
      <c r="H16" s="56"/>
      <c r="I16" s="56"/>
      <c r="J16" s="21"/>
      <c r="K16" s="21"/>
      <c r="L16" s="21"/>
      <c r="M16" s="41">
        <v>422697</v>
      </c>
      <c r="N16" s="26">
        <v>422697</v>
      </c>
    </row>
    <row r="17" spans="1:14" ht="18.75">
      <c r="A17" s="35">
        <v>16</v>
      </c>
      <c r="B17" s="56"/>
      <c r="C17" s="56"/>
      <c r="D17" s="56"/>
      <c r="E17" s="56"/>
      <c r="F17" s="56"/>
      <c r="G17" s="56"/>
      <c r="H17" s="56"/>
      <c r="I17" s="56"/>
      <c r="J17" s="21"/>
      <c r="K17" s="21"/>
      <c r="L17" s="21"/>
      <c r="M17" s="21">
        <v>97500</v>
      </c>
      <c r="N17" s="26">
        <v>97500</v>
      </c>
    </row>
    <row r="18" spans="1:14" ht="18.75">
      <c r="A18" s="35">
        <v>17</v>
      </c>
      <c r="B18" s="56"/>
      <c r="C18" s="56"/>
      <c r="D18" s="56"/>
      <c r="E18" s="56"/>
      <c r="F18" s="56"/>
      <c r="G18" s="56"/>
      <c r="H18" s="56"/>
      <c r="I18" s="56"/>
      <c r="J18" s="21"/>
      <c r="K18" s="21"/>
      <c r="L18" s="21"/>
      <c r="M18" s="21">
        <v>165000</v>
      </c>
      <c r="N18" s="26">
        <v>165000</v>
      </c>
    </row>
    <row r="19" spans="1:14" ht="18.75">
      <c r="A19" s="35">
        <v>18</v>
      </c>
      <c r="B19" s="56"/>
      <c r="C19" s="56"/>
      <c r="D19" s="56"/>
      <c r="E19" s="56"/>
      <c r="F19" s="56"/>
      <c r="G19" s="56"/>
      <c r="H19" s="56"/>
      <c r="I19" s="56"/>
      <c r="J19" s="21"/>
      <c r="K19" s="21"/>
      <c r="L19" s="21">
        <v>311236</v>
      </c>
      <c r="M19" s="21"/>
      <c r="N19" s="26">
        <v>311236</v>
      </c>
    </row>
    <row r="20" spans="1:14" ht="18.75">
      <c r="A20" s="35">
        <v>20</v>
      </c>
      <c r="B20" s="56"/>
      <c r="C20" s="56"/>
      <c r="D20" s="56"/>
      <c r="E20" s="56"/>
      <c r="F20" s="56"/>
      <c r="G20" s="56"/>
      <c r="H20" s="56"/>
      <c r="I20" s="56"/>
      <c r="J20" s="21">
        <v>26700</v>
      </c>
      <c r="K20" s="21"/>
      <c r="L20" s="21">
        <v>226580</v>
      </c>
      <c r="M20" s="21"/>
      <c r="N20" s="26">
        <v>253280</v>
      </c>
    </row>
    <row r="21" spans="1:14" ht="18.75">
      <c r="A21" s="35">
        <v>21</v>
      </c>
      <c r="B21" s="56"/>
      <c r="C21" s="56"/>
      <c r="D21" s="56"/>
      <c r="E21" s="56"/>
      <c r="F21" s="56"/>
      <c r="G21" s="56"/>
      <c r="H21" s="56"/>
      <c r="I21" s="56"/>
      <c r="J21" s="21"/>
      <c r="K21" s="21"/>
      <c r="L21" s="21">
        <v>147715</v>
      </c>
      <c r="M21" s="21"/>
      <c r="N21" s="26">
        <v>147715</v>
      </c>
    </row>
    <row r="22" spans="1:14" ht="18.75">
      <c r="A22" s="35">
        <v>22</v>
      </c>
      <c r="B22" s="56"/>
      <c r="C22" s="56"/>
      <c r="D22" s="56"/>
      <c r="E22" s="56"/>
      <c r="F22" s="56"/>
      <c r="G22" s="56"/>
      <c r="H22" s="56"/>
      <c r="I22" s="56"/>
      <c r="J22" s="21"/>
      <c r="K22" s="21"/>
      <c r="L22" s="21">
        <v>635340</v>
      </c>
      <c r="M22" s="21"/>
      <c r="N22" s="26">
        <v>635340</v>
      </c>
    </row>
    <row r="23" spans="1:14" ht="18.75">
      <c r="A23" s="35">
        <v>23</v>
      </c>
      <c r="B23" s="56"/>
      <c r="C23" s="56"/>
      <c r="D23" s="56"/>
      <c r="E23" s="56"/>
      <c r="F23" s="56"/>
      <c r="G23" s="56"/>
      <c r="H23" s="56"/>
      <c r="I23" s="56"/>
      <c r="J23" s="21">
        <v>197145</v>
      </c>
      <c r="K23" s="21"/>
      <c r="L23" s="21">
        <v>36600</v>
      </c>
      <c r="M23" s="21"/>
      <c r="N23" s="26">
        <v>233745</v>
      </c>
    </row>
    <row r="24" spans="1:14" ht="18.75">
      <c r="A24" s="35">
        <v>26</v>
      </c>
      <c r="B24" s="56"/>
      <c r="C24" s="56"/>
      <c r="D24" s="56"/>
      <c r="E24" s="56"/>
      <c r="F24" s="56"/>
      <c r="G24" s="56"/>
      <c r="H24" s="56"/>
      <c r="I24" s="56"/>
      <c r="J24" s="21"/>
      <c r="K24" s="21"/>
      <c r="L24" s="21"/>
      <c r="M24" s="21">
        <v>53987</v>
      </c>
      <c r="N24" s="26">
        <v>53987</v>
      </c>
    </row>
    <row r="25" spans="1:14" ht="18.75">
      <c r="A25" s="35">
        <v>27</v>
      </c>
      <c r="B25" s="56"/>
      <c r="C25" s="56"/>
      <c r="D25" s="56"/>
      <c r="E25" s="56"/>
      <c r="F25" s="56"/>
      <c r="G25" s="56"/>
      <c r="H25" s="56"/>
      <c r="I25" s="56"/>
      <c r="J25" s="21"/>
      <c r="K25" s="21"/>
      <c r="L25" s="21">
        <v>289100</v>
      </c>
      <c r="M25" s="21"/>
      <c r="N25" s="26">
        <v>289100</v>
      </c>
    </row>
    <row r="26" spans="1:14" ht="18.75">
      <c r="A26" s="35">
        <v>28</v>
      </c>
      <c r="B26" s="56"/>
      <c r="C26" s="56"/>
      <c r="D26" s="56"/>
      <c r="E26" s="56"/>
      <c r="F26" s="56"/>
      <c r="G26" s="56"/>
      <c r="H26" s="56"/>
      <c r="I26" s="56"/>
      <c r="J26" s="21"/>
      <c r="K26" s="21">
        <v>268835</v>
      </c>
      <c r="L26" s="21">
        <v>197145</v>
      </c>
      <c r="M26" s="21"/>
      <c r="N26" s="26">
        <v>465980</v>
      </c>
    </row>
    <row r="27" spans="1:14" ht="18.75">
      <c r="A27" s="35">
        <v>29</v>
      </c>
      <c r="B27" s="56"/>
      <c r="C27" s="56"/>
      <c r="D27" s="56"/>
      <c r="E27" s="56"/>
      <c r="F27" s="56"/>
      <c r="G27" s="56"/>
      <c r="H27" s="56"/>
      <c r="I27" s="56"/>
      <c r="J27" s="21"/>
      <c r="K27" s="21"/>
      <c r="L27" s="21"/>
      <c r="M27" s="21">
        <v>392268</v>
      </c>
      <c r="N27" s="26">
        <v>392268</v>
      </c>
    </row>
    <row r="28" spans="1:14" ht="19.5" thickBot="1">
      <c r="A28" s="36">
        <v>30</v>
      </c>
      <c r="B28" s="62"/>
      <c r="C28" s="62"/>
      <c r="D28" s="62"/>
      <c r="E28" s="62"/>
      <c r="F28" s="62"/>
      <c r="G28" s="62"/>
      <c r="H28" s="62"/>
      <c r="I28" s="62"/>
      <c r="J28" s="28"/>
      <c r="K28" s="28">
        <v>266210</v>
      </c>
      <c r="L28" s="28">
        <v>175293</v>
      </c>
      <c r="M28" s="28"/>
      <c r="N28" s="29">
        <v>441503</v>
      </c>
    </row>
    <row r="29" spans="1:14" ht="19.5" thickBot="1">
      <c r="A29" s="94" t="s">
        <v>16</v>
      </c>
      <c r="B29" s="95"/>
      <c r="C29" s="95"/>
      <c r="D29" s="95"/>
      <c r="E29" s="95"/>
      <c r="F29" s="95"/>
      <c r="G29" s="95"/>
      <c r="H29" s="95"/>
      <c r="I29" s="95"/>
      <c r="J29" s="89">
        <v>1708894</v>
      </c>
      <c r="K29" s="89">
        <v>1538906</v>
      </c>
      <c r="L29" s="89">
        <v>3188704</v>
      </c>
      <c r="M29" s="89">
        <v>4092143</v>
      </c>
      <c r="N29" s="96">
        <v>10528647</v>
      </c>
    </row>
    <row r="30" spans="1:14" ht="15.75" thickBot="1"/>
    <row r="31" spans="1:14" ht="19.5" thickBot="1">
      <c r="A31" s="57" t="s">
        <v>17</v>
      </c>
      <c r="B31" s="65" t="s">
        <v>2</v>
      </c>
      <c r="C31" s="65" t="s">
        <v>3</v>
      </c>
      <c r="D31" s="65" t="s">
        <v>4</v>
      </c>
      <c r="E31" s="65" t="s">
        <v>5</v>
      </c>
      <c r="F31" s="65" t="s">
        <v>6</v>
      </c>
      <c r="G31" s="65" t="s">
        <v>7</v>
      </c>
      <c r="H31" s="65" t="s">
        <v>8</v>
      </c>
      <c r="I31" s="65" t="s">
        <v>9</v>
      </c>
      <c r="J31" s="65" t="s">
        <v>10</v>
      </c>
      <c r="K31" s="65" t="s">
        <v>11</v>
      </c>
      <c r="L31" s="65" t="s">
        <v>12</v>
      </c>
      <c r="M31" s="65" t="s">
        <v>13</v>
      </c>
      <c r="N31" s="66" t="s">
        <v>14</v>
      </c>
    </row>
    <row r="32" spans="1:14" ht="19.5" thickBot="1">
      <c r="A32" s="58" t="s">
        <v>18</v>
      </c>
      <c r="B32" s="67">
        <v>0</v>
      </c>
      <c r="C32" s="67">
        <v>0</v>
      </c>
      <c r="D32" s="67">
        <v>0</v>
      </c>
      <c r="E32" s="67">
        <v>0</v>
      </c>
      <c r="F32" s="67">
        <v>0</v>
      </c>
      <c r="G32" s="67">
        <v>0</v>
      </c>
      <c r="H32" s="67">
        <v>0</v>
      </c>
      <c r="I32" s="67">
        <v>0</v>
      </c>
      <c r="J32" s="67">
        <f>+J9</f>
        <v>706506</v>
      </c>
      <c r="K32" s="67">
        <f>+K15</f>
        <v>777128</v>
      </c>
      <c r="L32" s="67">
        <f>+L14</f>
        <v>458780</v>
      </c>
      <c r="M32" s="67">
        <f>+M7</f>
        <v>1023057</v>
      </c>
      <c r="N32" s="68">
        <f>+SUM(B32:M32)</f>
        <v>2965471</v>
      </c>
    </row>
  </sheetData>
  <mergeCells count="1">
    <mergeCell ref="A1:N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N37"/>
  <sheetViews>
    <sheetView topLeftCell="C28" workbookViewId="0">
      <selection activeCell="P29" sqref="P29"/>
    </sheetView>
  </sheetViews>
  <sheetFormatPr baseColWidth="10" defaultRowHeight="15"/>
  <cols>
    <col min="1" max="1" width="17.140625" style="1" bestFit="1" customWidth="1"/>
    <col min="2" max="9" width="14.140625" bestFit="1" customWidth="1"/>
    <col min="10" max="10" width="14.85546875" bestFit="1" customWidth="1"/>
    <col min="11" max="13" width="14.140625" bestFit="1" customWidth="1"/>
    <col min="14" max="14" width="17.5703125" bestFit="1" customWidth="1"/>
  </cols>
  <sheetData>
    <row r="1" spans="1:14" ht="23.25" thickBot="1">
      <c r="A1" s="122" t="s">
        <v>29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34">
        <v>1</v>
      </c>
      <c r="B3" s="23"/>
      <c r="C3" s="72">
        <v>9995033</v>
      </c>
      <c r="D3" s="23">
        <v>4840404</v>
      </c>
      <c r="E3" s="23"/>
      <c r="F3" s="23"/>
      <c r="G3" s="23">
        <v>1083032</v>
      </c>
      <c r="H3" s="23"/>
      <c r="I3" s="23">
        <v>736462</v>
      </c>
      <c r="J3" s="23">
        <v>1227807</v>
      </c>
      <c r="K3" s="23"/>
      <c r="L3" s="23">
        <v>451608</v>
      </c>
      <c r="M3" s="23">
        <v>1704158</v>
      </c>
      <c r="N3" s="24">
        <v>20038504</v>
      </c>
    </row>
    <row r="4" spans="1:14" ht="18.75">
      <c r="A4" s="35">
        <v>2</v>
      </c>
      <c r="B4" s="21">
        <v>1908183</v>
      </c>
      <c r="C4" s="21"/>
      <c r="D4" s="21"/>
      <c r="E4" s="21"/>
      <c r="F4" s="21"/>
      <c r="G4" s="21">
        <v>674556</v>
      </c>
      <c r="H4" s="21"/>
      <c r="I4" s="21">
        <v>1100447</v>
      </c>
      <c r="J4" s="21"/>
      <c r="K4" s="21"/>
      <c r="L4" s="21">
        <v>2141631</v>
      </c>
      <c r="M4" s="21">
        <v>391891</v>
      </c>
      <c r="N4" s="26">
        <v>6216708</v>
      </c>
    </row>
    <row r="5" spans="1:14" ht="18.75">
      <c r="A5" s="35">
        <v>3</v>
      </c>
      <c r="B5" s="21"/>
      <c r="C5" s="21"/>
      <c r="D5" s="21"/>
      <c r="E5" s="21"/>
      <c r="F5" s="21"/>
      <c r="G5" s="21"/>
      <c r="H5" s="21">
        <v>1341726</v>
      </c>
      <c r="I5" s="21">
        <v>608922</v>
      </c>
      <c r="J5" s="21"/>
      <c r="K5" s="21"/>
      <c r="L5" s="21">
        <v>269781</v>
      </c>
      <c r="M5" s="21"/>
      <c r="N5" s="26">
        <v>2220429</v>
      </c>
    </row>
    <row r="6" spans="1:14" ht="18.75">
      <c r="A6" s="35">
        <v>4</v>
      </c>
      <c r="B6" s="21"/>
      <c r="C6" s="21"/>
      <c r="D6" s="21"/>
      <c r="E6" s="21"/>
      <c r="F6" s="21"/>
      <c r="G6" s="21"/>
      <c r="H6" s="21">
        <v>263953</v>
      </c>
      <c r="I6" s="21">
        <v>556076</v>
      </c>
      <c r="J6" s="21">
        <v>603511</v>
      </c>
      <c r="K6" s="33">
        <v>2390761</v>
      </c>
      <c r="L6" s="21"/>
      <c r="M6" s="21"/>
      <c r="N6" s="26">
        <v>3814301</v>
      </c>
    </row>
    <row r="7" spans="1:14" ht="18.75">
      <c r="A7" s="35">
        <v>5</v>
      </c>
      <c r="B7" s="21"/>
      <c r="C7" s="21"/>
      <c r="D7" s="21"/>
      <c r="E7" s="21"/>
      <c r="F7" s="21"/>
      <c r="G7" s="21">
        <v>640604</v>
      </c>
      <c r="H7" s="21">
        <v>977978</v>
      </c>
      <c r="I7" s="21"/>
      <c r="J7" s="21">
        <v>527801</v>
      </c>
      <c r="K7" s="21">
        <v>424711</v>
      </c>
      <c r="L7" s="21"/>
      <c r="M7" s="21">
        <v>977108</v>
      </c>
      <c r="N7" s="26">
        <v>3548202</v>
      </c>
    </row>
    <row r="8" spans="1:14" ht="18.75">
      <c r="A8" s="35">
        <v>6</v>
      </c>
      <c r="B8" s="21"/>
      <c r="C8" s="21"/>
      <c r="D8" s="21"/>
      <c r="E8" s="21"/>
      <c r="F8" s="21"/>
      <c r="G8" s="21">
        <v>121611</v>
      </c>
      <c r="H8" s="21">
        <v>247647</v>
      </c>
      <c r="I8" s="21"/>
      <c r="J8" s="21">
        <v>472633</v>
      </c>
      <c r="K8" s="21">
        <v>79537</v>
      </c>
      <c r="L8" s="21">
        <v>890839</v>
      </c>
      <c r="M8" s="21">
        <v>423573</v>
      </c>
      <c r="N8" s="26">
        <v>2235840</v>
      </c>
    </row>
    <row r="9" spans="1:14" ht="18.75">
      <c r="A9" s="35">
        <v>7</v>
      </c>
      <c r="B9" s="21"/>
      <c r="C9" s="21"/>
      <c r="D9" s="21"/>
      <c r="E9" s="21"/>
      <c r="F9" s="21"/>
      <c r="G9" s="21"/>
      <c r="H9" s="21">
        <v>232611</v>
      </c>
      <c r="I9" s="21">
        <v>603811</v>
      </c>
      <c r="J9" s="21">
        <v>138970</v>
      </c>
      <c r="K9" s="21"/>
      <c r="L9" s="21">
        <v>561685</v>
      </c>
      <c r="M9" s="21">
        <v>220000</v>
      </c>
      <c r="N9" s="26">
        <v>1757077</v>
      </c>
    </row>
    <row r="10" spans="1:14" ht="18.75">
      <c r="A10" s="35">
        <v>8</v>
      </c>
      <c r="B10" s="21"/>
      <c r="C10" s="21"/>
      <c r="D10" s="21"/>
      <c r="E10" s="21"/>
      <c r="F10" s="21"/>
      <c r="G10" s="21">
        <v>21440</v>
      </c>
      <c r="H10" s="21"/>
      <c r="I10" s="21">
        <v>165000</v>
      </c>
      <c r="J10" s="21">
        <v>405000</v>
      </c>
      <c r="K10" s="21"/>
      <c r="L10" s="21">
        <v>515561</v>
      </c>
      <c r="M10" s="21"/>
      <c r="N10" s="26">
        <v>1107001</v>
      </c>
    </row>
    <row r="11" spans="1:14" ht="18.75">
      <c r="A11" s="35">
        <v>9</v>
      </c>
      <c r="B11" s="21"/>
      <c r="C11" s="21"/>
      <c r="D11" s="21"/>
      <c r="E11" s="21"/>
      <c r="F11" s="21"/>
      <c r="G11" s="21">
        <v>176285</v>
      </c>
      <c r="H11" s="21"/>
      <c r="I11" s="21"/>
      <c r="J11" s="21"/>
      <c r="K11" s="21">
        <v>669846</v>
      </c>
      <c r="L11" s="21">
        <v>293400</v>
      </c>
      <c r="M11" s="21"/>
      <c r="N11" s="26">
        <v>1139531</v>
      </c>
    </row>
    <row r="12" spans="1:14" ht="18.75">
      <c r="A12" s="35">
        <v>10</v>
      </c>
      <c r="B12" s="21"/>
      <c r="C12" s="21"/>
      <c r="D12" s="21"/>
      <c r="E12" s="21">
        <v>3258961</v>
      </c>
      <c r="F12" s="21"/>
      <c r="G12" s="21"/>
      <c r="H12" s="21">
        <v>168652</v>
      </c>
      <c r="I12" s="21">
        <v>483560</v>
      </c>
      <c r="J12" s="21"/>
      <c r="K12" s="21">
        <v>593868</v>
      </c>
      <c r="L12" s="21">
        <v>155000</v>
      </c>
      <c r="M12" s="21"/>
      <c r="N12" s="26">
        <v>4660041</v>
      </c>
    </row>
    <row r="13" spans="1:14" ht="18.75">
      <c r="A13" s="35">
        <v>11</v>
      </c>
      <c r="B13" s="21"/>
      <c r="C13" s="21"/>
      <c r="D13" s="21"/>
      <c r="E13" s="21">
        <v>94535</v>
      </c>
      <c r="F13" s="21"/>
      <c r="G13" s="21"/>
      <c r="H13" s="21"/>
      <c r="I13" s="21"/>
      <c r="J13" s="21">
        <v>299472</v>
      </c>
      <c r="K13" s="21">
        <v>173625</v>
      </c>
      <c r="L13" s="21"/>
      <c r="M13" s="21">
        <v>340035</v>
      </c>
      <c r="N13" s="26">
        <v>907667</v>
      </c>
    </row>
    <row r="14" spans="1:14" ht="18.75">
      <c r="A14" s="35">
        <v>12</v>
      </c>
      <c r="B14" s="21"/>
      <c r="C14" s="21"/>
      <c r="D14" s="21"/>
      <c r="E14" s="21"/>
      <c r="F14" s="21"/>
      <c r="G14" s="21"/>
      <c r="H14" s="21">
        <v>349092</v>
      </c>
      <c r="I14" s="21"/>
      <c r="J14" s="21">
        <v>614522</v>
      </c>
      <c r="K14" s="21">
        <v>214175</v>
      </c>
      <c r="L14" s="21"/>
      <c r="M14" s="21">
        <v>475253</v>
      </c>
      <c r="N14" s="26">
        <v>1653042</v>
      </c>
    </row>
    <row r="15" spans="1:14" ht="18.75">
      <c r="A15" s="35">
        <v>13</v>
      </c>
      <c r="B15" s="21"/>
      <c r="C15" s="21"/>
      <c r="D15" s="21"/>
      <c r="E15" s="21"/>
      <c r="F15" s="33">
        <v>5450134</v>
      </c>
      <c r="G15" s="21">
        <v>65754</v>
      </c>
      <c r="H15" s="21">
        <v>184291</v>
      </c>
      <c r="I15" s="21"/>
      <c r="J15" s="21">
        <v>42843</v>
      </c>
      <c r="K15" s="21">
        <v>336358</v>
      </c>
      <c r="L15" s="21">
        <v>57098</v>
      </c>
      <c r="M15" s="21">
        <v>236043</v>
      </c>
      <c r="N15" s="26">
        <v>6372521</v>
      </c>
    </row>
    <row r="16" spans="1:14" ht="18.75">
      <c r="A16" s="35">
        <v>14</v>
      </c>
      <c r="B16" s="21">
        <v>630326</v>
      </c>
      <c r="C16" s="21"/>
      <c r="D16" s="21"/>
      <c r="E16" s="21"/>
      <c r="F16" s="21"/>
      <c r="G16" s="21">
        <v>176145</v>
      </c>
      <c r="H16" s="21">
        <v>231779</v>
      </c>
      <c r="I16" s="21">
        <v>329010</v>
      </c>
      <c r="J16" s="21">
        <v>133543</v>
      </c>
      <c r="K16" s="21">
        <v>231880</v>
      </c>
      <c r="L16" s="21">
        <v>210980</v>
      </c>
      <c r="M16" s="21">
        <v>534907</v>
      </c>
      <c r="N16" s="26">
        <v>2478570</v>
      </c>
    </row>
    <row r="17" spans="1:14" ht="18.75">
      <c r="A17" s="35">
        <v>15</v>
      </c>
      <c r="B17" s="21"/>
      <c r="C17" s="21">
        <v>732253</v>
      </c>
      <c r="D17" s="21">
        <v>469180</v>
      </c>
      <c r="E17" s="21">
        <v>10920</v>
      </c>
      <c r="F17" s="21"/>
      <c r="G17" s="21">
        <v>707062</v>
      </c>
      <c r="H17" s="21">
        <v>365580</v>
      </c>
      <c r="I17" s="21"/>
      <c r="J17" s="21">
        <v>329560</v>
      </c>
      <c r="K17" s="21"/>
      <c r="L17" s="21">
        <v>608988</v>
      </c>
      <c r="M17" s="21">
        <v>653663</v>
      </c>
      <c r="N17" s="26">
        <v>3877206</v>
      </c>
    </row>
    <row r="18" spans="1:14" ht="18.75">
      <c r="A18" s="35">
        <v>16</v>
      </c>
      <c r="B18" s="33">
        <v>11242557</v>
      </c>
      <c r="C18" s="21"/>
      <c r="D18" s="21"/>
      <c r="E18" s="21"/>
      <c r="F18" s="21">
        <v>498955</v>
      </c>
      <c r="G18" s="21">
        <v>359980</v>
      </c>
      <c r="H18" s="21"/>
      <c r="I18" s="21">
        <v>656026</v>
      </c>
      <c r="J18" s="21"/>
      <c r="K18" s="21">
        <v>482774</v>
      </c>
      <c r="L18" s="21">
        <v>179470</v>
      </c>
      <c r="M18" s="33">
        <v>10574142</v>
      </c>
      <c r="N18" s="26">
        <v>23993904</v>
      </c>
    </row>
    <row r="19" spans="1:14" ht="18.75">
      <c r="A19" s="35">
        <v>17</v>
      </c>
      <c r="B19" s="21"/>
      <c r="C19" s="21"/>
      <c r="D19" s="21"/>
      <c r="E19" s="33">
        <v>7520396</v>
      </c>
      <c r="F19" s="21">
        <v>27584</v>
      </c>
      <c r="G19" s="21"/>
      <c r="H19" s="21">
        <v>481949</v>
      </c>
      <c r="I19" s="21">
        <v>667736</v>
      </c>
      <c r="J19" s="21"/>
      <c r="K19" s="21">
        <v>210691</v>
      </c>
      <c r="L19" s="21">
        <v>404846</v>
      </c>
      <c r="M19" s="21"/>
      <c r="N19" s="26">
        <v>9313202</v>
      </c>
    </row>
    <row r="20" spans="1:14" ht="18.75">
      <c r="A20" s="35">
        <v>18</v>
      </c>
      <c r="B20" s="21"/>
      <c r="C20" s="21"/>
      <c r="D20" s="21"/>
      <c r="E20" s="21"/>
      <c r="F20" s="21">
        <v>425283</v>
      </c>
      <c r="G20" s="21"/>
      <c r="H20" s="21">
        <v>2364432</v>
      </c>
      <c r="I20" s="21">
        <v>790232</v>
      </c>
      <c r="J20" s="21">
        <v>447423</v>
      </c>
      <c r="K20" s="21">
        <v>160642</v>
      </c>
      <c r="L20" s="21"/>
      <c r="M20" s="21"/>
      <c r="N20" s="26">
        <v>4188012</v>
      </c>
    </row>
    <row r="21" spans="1:14" ht="18.75">
      <c r="A21" s="35">
        <v>19</v>
      </c>
      <c r="B21" s="21"/>
      <c r="C21" s="21"/>
      <c r="D21" s="21"/>
      <c r="E21" s="21"/>
      <c r="F21" s="21">
        <v>639335</v>
      </c>
      <c r="G21" s="21">
        <v>778969</v>
      </c>
      <c r="H21" s="21">
        <v>703143</v>
      </c>
      <c r="I21" s="21"/>
      <c r="J21" s="21"/>
      <c r="K21" s="21"/>
      <c r="L21" s="21"/>
      <c r="M21" s="21"/>
      <c r="N21" s="26">
        <v>2121447</v>
      </c>
    </row>
    <row r="22" spans="1:14" ht="18.75">
      <c r="A22" s="35">
        <v>20</v>
      </c>
      <c r="B22" s="21"/>
      <c r="C22" s="21"/>
      <c r="D22" s="21"/>
      <c r="E22" s="21"/>
      <c r="F22" s="21"/>
      <c r="G22" s="21">
        <v>581111</v>
      </c>
      <c r="H22" s="21">
        <v>611570</v>
      </c>
      <c r="I22" s="21"/>
      <c r="J22" s="21">
        <v>1027210</v>
      </c>
      <c r="K22" s="21">
        <v>396888</v>
      </c>
      <c r="L22" s="21">
        <v>713198</v>
      </c>
      <c r="M22" s="21"/>
      <c r="N22" s="26">
        <v>3329977</v>
      </c>
    </row>
    <row r="23" spans="1:14" ht="18.75">
      <c r="A23" s="35">
        <v>21</v>
      </c>
      <c r="B23" s="21"/>
      <c r="C23" s="21"/>
      <c r="D23" s="21"/>
      <c r="E23" s="21"/>
      <c r="F23" s="21"/>
      <c r="G23" s="21">
        <v>609667</v>
      </c>
      <c r="H23" s="21">
        <v>877453</v>
      </c>
      <c r="I23" s="21">
        <v>743854</v>
      </c>
      <c r="J23" s="21">
        <v>566896</v>
      </c>
      <c r="K23" s="21"/>
      <c r="L23" s="21">
        <v>667747</v>
      </c>
      <c r="M23" s="21"/>
      <c r="N23" s="26">
        <v>3465617</v>
      </c>
    </row>
    <row r="24" spans="1:14" ht="18.75">
      <c r="A24" s="35">
        <v>22</v>
      </c>
      <c r="B24" s="21"/>
      <c r="C24" s="21"/>
      <c r="D24" s="21"/>
      <c r="E24" s="21"/>
      <c r="F24" s="21">
        <v>1079573</v>
      </c>
      <c r="G24" s="21">
        <v>803823</v>
      </c>
      <c r="H24" s="21"/>
      <c r="I24" s="21">
        <v>783297</v>
      </c>
      <c r="J24" s="21">
        <v>672808</v>
      </c>
      <c r="K24" s="21"/>
      <c r="L24" s="21">
        <v>309034</v>
      </c>
      <c r="M24" s="21"/>
      <c r="N24" s="26">
        <v>3648535</v>
      </c>
    </row>
    <row r="25" spans="1:14" ht="18.75">
      <c r="A25" s="35">
        <v>23</v>
      </c>
      <c r="B25" s="21"/>
      <c r="C25" s="21"/>
      <c r="D25" s="21"/>
      <c r="E25" s="21"/>
      <c r="F25" s="21">
        <v>1758103</v>
      </c>
      <c r="G25" s="21">
        <v>623576</v>
      </c>
      <c r="H25" s="21"/>
      <c r="I25" s="21">
        <v>839390</v>
      </c>
      <c r="J25" s="21"/>
      <c r="K25" s="21">
        <v>972218</v>
      </c>
      <c r="L25" s="21">
        <v>778940</v>
      </c>
      <c r="M25" s="21"/>
      <c r="N25" s="26">
        <v>4972227</v>
      </c>
    </row>
    <row r="26" spans="1:14" ht="18.75">
      <c r="A26" s="35">
        <v>24</v>
      </c>
      <c r="B26" s="21"/>
      <c r="C26" s="21"/>
      <c r="D26" s="21"/>
      <c r="E26" s="21"/>
      <c r="F26" s="21">
        <v>1040862</v>
      </c>
      <c r="G26" s="21"/>
      <c r="H26" s="21">
        <v>690172</v>
      </c>
      <c r="I26" s="21">
        <v>908417</v>
      </c>
      <c r="J26" s="21"/>
      <c r="K26" s="21">
        <v>1768068</v>
      </c>
      <c r="L26" s="21">
        <v>1122012</v>
      </c>
      <c r="M26" s="21"/>
      <c r="N26" s="26">
        <v>5529531</v>
      </c>
    </row>
    <row r="27" spans="1:14" ht="18.75">
      <c r="A27" s="35">
        <v>25</v>
      </c>
      <c r="B27" s="21"/>
      <c r="C27" s="21"/>
      <c r="D27" s="21"/>
      <c r="E27" s="21"/>
      <c r="F27" s="21">
        <v>828872</v>
      </c>
      <c r="G27" s="21"/>
      <c r="H27" s="21">
        <v>1189752</v>
      </c>
      <c r="I27" s="21">
        <v>1634421</v>
      </c>
      <c r="J27" s="21">
        <v>1122239</v>
      </c>
      <c r="K27" s="21">
        <v>869348</v>
      </c>
      <c r="L27" s="21"/>
      <c r="M27" s="21"/>
      <c r="N27" s="26">
        <v>5644632</v>
      </c>
    </row>
    <row r="28" spans="1:14" ht="18.75">
      <c r="A28" s="35">
        <v>26</v>
      </c>
      <c r="B28" s="21"/>
      <c r="C28" s="21"/>
      <c r="D28" s="21"/>
      <c r="E28" s="21"/>
      <c r="F28" s="21">
        <v>693688</v>
      </c>
      <c r="G28" s="21">
        <v>2029151</v>
      </c>
      <c r="H28" s="21">
        <v>993791</v>
      </c>
      <c r="I28" s="21"/>
      <c r="J28" s="33">
        <v>2261473</v>
      </c>
      <c r="K28" s="21">
        <v>1040508</v>
      </c>
      <c r="L28" s="21"/>
      <c r="M28" s="21"/>
      <c r="N28" s="26">
        <v>7018611</v>
      </c>
    </row>
    <row r="29" spans="1:14" ht="18.75">
      <c r="A29" s="35">
        <v>27</v>
      </c>
      <c r="B29" s="21"/>
      <c r="C29" s="21"/>
      <c r="D29" s="21"/>
      <c r="E29" s="21"/>
      <c r="F29" s="21"/>
      <c r="G29" s="21">
        <v>857797</v>
      </c>
      <c r="H29" s="21">
        <v>1525057</v>
      </c>
      <c r="I29" s="21"/>
      <c r="J29" s="21">
        <v>723263</v>
      </c>
      <c r="K29" s="21">
        <v>1114374</v>
      </c>
      <c r="L29" s="33">
        <v>2918096</v>
      </c>
      <c r="M29" s="21"/>
      <c r="N29" s="26">
        <v>7138587</v>
      </c>
    </row>
    <row r="30" spans="1:14" ht="18.75">
      <c r="A30" s="35">
        <v>28</v>
      </c>
      <c r="B30" s="21"/>
      <c r="C30" s="21">
        <v>165000</v>
      </c>
      <c r="D30" s="21"/>
      <c r="E30" s="21">
        <v>37418</v>
      </c>
      <c r="F30" s="21"/>
      <c r="G30" s="21">
        <v>618773</v>
      </c>
      <c r="H30" s="21">
        <v>1093051</v>
      </c>
      <c r="I30" s="21">
        <v>114545</v>
      </c>
      <c r="J30" s="21">
        <v>918087</v>
      </c>
      <c r="K30" s="21"/>
      <c r="L30" s="21">
        <v>1849459</v>
      </c>
      <c r="M30" s="21"/>
      <c r="N30" s="26">
        <v>4796333</v>
      </c>
    </row>
    <row r="31" spans="1:14" ht="18.75">
      <c r="A31" s="35">
        <v>29</v>
      </c>
      <c r="B31" s="21"/>
      <c r="C31" s="21"/>
      <c r="D31" s="21"/>
      <c r="E31" s="21">
        <v>229020</v>
      </c>
      <c r="F31" s="21">
        <v>2378002</v>
      </c>
      <c r="G31" s="21">
        <v>552059</v>
      </c>
      <c r="H31" s="21"/>
      <c r="I31" s="21">
        <v>1046794</v>
      </c>
      <c r="J31" s="21">
        <v>1630791</v>
      </c>
      <c r="K31" s="21"/>
      <c r="L31" s="21">
        <v>985181</v>
      </c>
      <c r="M31" s="21"/>
      <c r="N31" s="26">
        <v>6821847</v>
      </c>
    </row>
    <row r="32" spans="1:14" ht="18.75">
      <c r="A32" s="35">
        <v>30</v>
      </c>
      <c r="B32" s="21"/>
      <c r="C32" s="21"/>
      <c r="D32" s="21"/>
      <c r="E32" s="21"/>
      <c r="F32" s="21"/>
      <c r="G32" s="33">
        <v>2746805</v>
      </c>
      <c r="H32" s="21"/>
      <c r="I32" s="21">
        <v>1777972</v>
      </c>
      <c r="J32" s="21">
        <v>213980</v>
      </c>
      <c r="K32" s="21">
        <v>1373060</v>
      </c>
      <c r="L32" s="21">
        <v>1182076</v>
      </c>
      <c r="M32" s="21"/>
      <c r="N32" s="26">
        <v>7293893</v>
      </c>
    </row>
    <row r="33" spans="1:14" ht="19.5" thickBot="1">
      <c r="A33" s="36">
        <v>31</v>
      </c>
      <c r="B33" s="28">
        <v>421770</v>
      </c>
      <c r="C33" s="28"/>
      <c r="D33" s="64">
        <v>9323713</v>
      </c>
      <c r="E33" s="28"/>
      <c r="F33" s="28">
        <v>2360288</v>
      </c>
      <c r="G33" s="28"/>
      <c r="H33" s="64">
        <v>2386136</v>
      </c>
      <c r="I33" s="64">
        <v>2373599</v>
      </c>
      <c r="J33" s="28"/>
      <c r="K33" s="28">
        <v>1504964</v>
      </c>
      <c r="L33" s="28"/>
      <c r="M33" s="28">
        <v>138133</v>
      </c>
      <c r="N33" s="29">
        <v>18508603</v>
      </c>
    </row>
    <row r="34" spans="1:14" ht="19.5" thickBot="1">
      <c r="A34" s="30" t="s">
        <v>16</v>
      </c>
      <c r="B34" s="31">
        <v>14202836</v>
      </c>
      <c r="C34" s="31">
        <v>10892286</v>
      </c>
      <c r="D34" s="31">
        <v>14633297</v>
      </c>
      <c r="E34" s="31">
        <v>11151250</v>
      </c>
      <c r="F34" s="31">
        <v>17180679</v>
      </c>
      <c r="G34" s="31">
        <v>14228200</v>
      </c>
      <c r="H34" s="31">
        <v>17279815</v>
      </c>
      <c r="I34" s="31">
        <v>16919571</v>
      </c>
      <c r="J34" s="31">
        <v>14379832</v>
      </c>
      <c r="K34" s="31">
        <v>15008296</v>
      </c>
      <c r="L34" s="31">
        <v>17266630</v>
      </c>
      <c r="M34" s="31">
        <v>16668906</v>
      </c>
      <c r="N34" s="32">
        <v>179811598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+B18</f>
        <v>11242557</v>
      </c>
      <c r="C37" s="67">
        <f>+C3</f>
        <v>9995033</v>
      </c>
      <c r="D37" s="67">
        <f>+D33</f>
        <v>9323713</v>
      </c>
      <c r="E37" s="67">
        <f>+E19</f>
        <v>7520396</v>
      </c>
      <c r="F37" s="67">
        <f>+F15</f>
        <v>5450134</v>
      </c>
      <c r="G37" s="67">
        <f>+G32</f>
        <v>2746805</v>
      </c>
      <c r="H37" s="67">
        <f>+H33</f>
        <v>2386136</v>
      </c>
      <c r="I37" s="67">
        <f>+I33</f>
        <v>2373599</v>
      </c>
      <c r="J37" s="67">
        <f>+J28</f>
        <v>2261473</v>
      </c>
      <c r="K37" s="67">
        <f>+K6</f>
        <v>2390761</v>
      </c>
      <c r="L37" s="67">
        <f>+L29</f>
        <v>2918096</v>
      </c>
      <c r="M37" s="67">
        <f>+M18</f>
        <v>10574142</v>
      </c>
      <c r="N37" s="68">
        <f>+SUM(B37:M37)</f>
        <v>69182845</v>
      </c>
    </row>
  </sheetData>
  <mergeCells count="1">
    <mergeCell ref="A1:N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N37"/>
  <sheetViews>
    <sheetView topLeftCell="B31" workbookViewId="0">
      <selection activeCell="P29" sqref="P29"/>
    </sheetView>
  </sheetViews>
  <sheetFormatPr baseColWidth="10" defaultRowHeight="15"/>
  <cols>
    <col min="1" max="1" width="12.5703125" style="1" bestFit="1" customWidth="1"/>
    <col min="2" max="4" width="12.7109375" bestFit="1" customWidth="1"/>
    <col min="5" max="9" width="14.140625" bestFit="1" customWidth="1"/>
    <col min="10" max="10" width="15" bestFit="1" customWidth="1"/>
    <col min="11" max="13" width="14.140625" bestFit="1" customWidth="1"/>
    <col min="14" max="14" width="17.7109375" bestFit="1" customWidth="1"/>
  </cols>
  <sheetData>
    <row r="1" spans="1:14" ht="23.25" thickBot="1">
      <c r="A1" s="122" t="s">
        <v>30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34">
        <v>1</v>
      </c>
      <c r="B3" s="23"/>
      <c r="C3" s="23"/>
      <c r="D3" s="23"/>
      <c r="E3" s="23"/>
      <c r="F3" s="23"/>
      <c r="G3" s="23">
        <v>625086</v>
      </c>
      <c r="H3" s="23"/>
      <c r="I3" s="23">
        <v>533221</v>
      </c>
      <c r="J3" s="23">
        <v>215813</v>
      </c>
      <c r="K3" s="23"/>
      <c r="L3" s="23">
        <v>328757</v>
      </c>
      <c r="M3" s="23">
        <v>458282</v>
      </c>
      <c r="N3" s="24">
        <v>2161159</v>
      </c>
    </row>
    <row r="4" spans="1:14" ht="18.75">
      <c r="A4" s="35">
        <v>2</v>
      </c>
      <c r="B4" s="21">
        <v>169840</v>
      </c>
      <c r="C4" s="21">
        <v>556852</v>
      </c>
      <c r="D4" s="33">
        <v>1733129</v>
      </c>
      <c r="E4" s="21">
        <v>60120</v>
      </c>
      <c r="F4" s="21">
        <v>671809</v>
      </c>
      <c r="G4" s="21">
        <v>696363</v>
      </c>
      <c r="H4" s="21">
        <v>75810</v>
      </c>
      <c r="I4" s="21">
        <v>514991</v>
      </c>
      <c r="J4" s="21"/>
      <c r="K4" s="21"/>
      <c r="L4" s="21">
        <v>880565</v>
      </c>
      <c r="M4" s="21"/>
      <c r="N4" s="26">
        <v>5359479</v>
      </c>
    </row>
    <row r="5" spans="1:14" ht="18.75">
      <c r="A5" s="35">
        <v>3</v>
      </c>
      <c r="B5" s="21">
        <v>932772</v>
      </c>
      <c r="C5" s="21">
        <v>228467</v>
      </c>
      <c r="D5" s="21">
        <v>234031</v>
      </c>
      <c r="E5" s="21">
        <v>349346</v>
      </c>
      <c r="F5" s="21">
        <v>802712</v>
      </c>
      <c r="G5" s="21"/>
      <c r="H5" s="21">
        <v>432150</v>
      </c>
      <c r="I5" s="21">
        <v>577691</v>
      </c>
      <c r="J5" s="21"/>
      <c r="K5" s="21">
        <v>650317</v>
      </c>
      <c r="L5" s="21"/>
      <c r="M5" s="21"/>
      <c r="N5" s="26">
        <v>4207486</v>
      </c>
    </row>
    <row r="6" spans="1:14" ht="18.75">
      <c r="A6" s="35">
        <v>4</v>
      </c>
      <c r="B6" s="21"/>
      <c r="C6" s="21"/>
      <c r="D6" s="21"/>
      <c r="E6" s="33">
        <v>1499340</v>
      </c>
      <c r="F6" s="21">
        <v>272405</v>
      </c>
      <c r="G6" s="21">
        <v>536680</v>
      </c>
      <c r="H6" s="21">
        <v>740442</v>
      </c>
      <c r="I6" s="21">
        <v>269000</v>
      </c>
      <c r="J6" s="21">
        <v>924829</v>
      </c>
      <c r="K6" s="21">
        <v>65230</v>
      </c>
      <c r="L6" s="21"/>
      <c r="M6" s="21">
        <v>1285791</v>
      </c>
      <c r="N6" s="26">
        <v>5593717</v>
      </c>
    </row>
    <row r="7" spans="1:14" ht="18.75">
      <c r="A7" s="35">
        <v>5</v>
      </c>
      <c r="B7" s="21">
        <v>80825</v>
      </c>
      <c r="C7" s="21"/>
      <c r="D7" s="21">
        <v>542520</v>
      </c>
      <c r="E7" s="21">
        <v>822865</v>
      </c>
      <c r="F7" s="21">
        <v>218400</v>
      </c>
      <c r="G7" s="21">
        <v>287845</v>
      </c>
      <c r="H7" s="21">
        <v>220279</v>
      </c>
      <c r="I7" s="21">
        <v>356620</v>
      </c>
      <c r="J7" s="21">
        <v>198157</v>
      </c>
      <c r="K7" s="21">
        <v>266700</v>
      </c>
      <c r="L7" s="21"/>
      <c r="M7" s="21">
        <v>165899</v>
      </c>
      <c r="N7" s="26">
        <v>3160110</v>
      </c>
    </row>
    <row r="8" spans="1:14" ht="18.75">
      <c r="A8" s="35">
        <v>6</v>
      </c>
      <c r="B8" s="21">
        <v>102109</v>
      </c>
      <c r="C8" s="21">
        <v>790205</v>
      </c>
      <c r="D8" s="21"/>
      <c r="E8" s="21">
        <v>40620</v>
      </c>
      <c r="F8" s="21"/>
      <c r="G8" s="21">
        <v>990930</v>
      </c>
      <c r="H8" s="21">
        <v>641905</v>
      </c>
      <c r="I8" s="21"/>
      <c r="J8" s="21">
        <v>332140</v>
      </c>
      <c r="K8" s="21">
        <v>728755</v>
      </c>
      <c r="L8" s="21">
        <v>464320</v>
      </c>
      <c r="M8" s="21">
        <v>347745</v>
      </c>
      <c r="N8" s="26">
        <v>4438729</v>
      </c>
    </row>
    <row r="9" spans="1:14" ht="18.75">
      <c r="A9" s="35">
        <v>7</v>
      </c>
      <c r="B9" s="21"/>
      <c r="C9" s="21"/>
      <c r="D9" s="21">
        <v>299059</v>
      </c>
      <c r="E9" s="21">
        <v>224766</v>
      </c>
      <c r="F9" s="21">
        <v>549600</v>
      </c>
      <c r="G9" s="21">
        <v>300900</v>
      </c>
      <c r="H9" s="21">
        <v>415569</v>
      </c>
      <c r="I9" s="21">
        <v>202007</v>
      </c>
      <c r="J9" s="21">
        <v>850238</v>
      </c>
      <c r="K9" s="21">
        <v>493240</v>
      </c>
      <c r="L9" s="21">
        <v>339472</v>
      </c>
      <c r="M9" s="21">
        <v>285592</v>
      </c>
      <c r="N9" s="26">
        <v>3960443</v>
      </c>
    </row>
    <row r="10" spans="1:14" ht="18.75">
      <c r="A10" s="35">
        <v>8</v>
      </c>
      <c r="B10" s="21">
        <v>478110</v>
      </c>
      <c r="C10" s="21">
        <v>45186</v>
      </c>
      <c r="D10" s="21"/>
      <c r="E10" s="21"/>
      <c r="F10" s="21">
        <v>121960</v>
      </c>
      <c r="G10" s="21">
        <v>618147</v>
      </c>
      <c r="H10" s="21"/>
      <c r="I10" s="21">
        <v>317554</v>
      </c>
      <c r="J10" s="21">
        <v>175000</v>
      </c>
      <c r="K10" s="21"/>
      <c r="L10" s="21">
        <v>405227</v>
      </c>
      <c r="M10" s="21"/>
      <c r="N10" s="26">
        <v>2161184</v>
      </c>
    </row>
    <row r="11" spans="1:14" ht="18.75">
      <c r="A11" s="35">
        <v>9</v>
      </c>
      <c r="B11" s="21">
        <v>30000</v>
      </c>
      <c r="C11" s="21">
        <v>725620</v>
      </c>
      <c r="D11" s="21"/>
      <c r="E11" s="21">
        <v>1308270</v>
      </c>
      <c r="F11" s="21">
        <v>866386</v>
      </c>
      <c r="G11" s="21">
        <v>518278</v>
      </c>
      <c r="H11" s="21"/>
      <c r="I11" s="21">
        <v>104640</v>
      </c>
      <c r="J11" s="21"/>
      <c r="K11" s="21">
        <v>1645750</v>
      </c>
      <c r="L11" s="21">
        <v>1115966</v>
      </c>
      <c r="M11" s="21">
        <v>672760</v>
      </c>
      <c r="N11" s="26">
        <v>6987670</v>
      </c>
    </row>
    <row r="12" spans="1:14" ht="18.75">
      <c r="A12" s="35">
        <v>10</v>
      </c>
      <c r="B12" s="21">
        <v>231134</v>
      </c>
      <c r="C12" s="21"/>
      <c r="D12" s="21">
        <v>245730</v>
      </c>
      <c r="E12" s="21">
        <v>383326</v>
      </c>
      <c r="F12" s="21">
        <v>867412</v>
      </c>
      <c r="G12" s="21"/>
      <c r="H12" s="21">
        <v>1188092</v>
      </c>
      <c r="I12" s="21">
        <v>809470</v>
      </c>
      <c r="J12" s="21"/>
      <c r="K12" s="21">
        <v>155691</v>
      </c>
      <c r="L12" s="21">
        <v>306722</v>
      </c>
      <c r="M12" s="21"/>
      <c r="N12" s="26">
        <v>4187577</v>
      </c>
    </row>
    <row r="13" spans="1:14" ht="18.75">
      <c r="A13" s="35">
        <v>11</v>
      </c>
      <c r="B13" s="21">
        <v>515544</v>
      </c>
      <c r="C13" s="21"/>
      <c r="D13" s="21"/>
      <c r="E13" s="21">
        <v>263439</v>
      </c>
      <c r="F13" s="21">
        <v>683385</v>
      </c>
      <c r="G13" s="21"/>
      <c r="H13" s="21">
        <v>333630</v>
      </c>
      <c r="I13" s="21">
        <v>206791</v>
      </c>
      <c r="J13" s="21">
        <v>404454</v>
      </c>
      <c r="K13" s="21">
        <v>864060</v>
      </c>
      <c r="L13" s="21"/>
      <c r="M13" s="21">
        <v>762549</v>
      </c>
      <c r="N13" s="26">
        <v>4033852</v>
      </c>
    </row>
    <row r="14" spans="1:14" ht="18.75">
      <c r="A14" s="35">
        <v>12</v>
      </c>
      <c r="B14" s="21">
        <v>80932</v>
      </c>
      <c r="C14" s="21"/>
      <c r="D14" s="21">
        <v>711450</v>
      </c>
      <c r="E14" s="21"/>
      <c r="F14" s="21">
        <v>576105</v>
      </c>
      <c r="G14" s="21"/>
      <c r="H14" s="21">
        <v>349003</v>
      </c>
      <c r="I14" s="21"/>
      <c r="J14" s="21">
        <v>716270</v>
      </c>
      <c r="K14" s="21">
        <v>543930</v>
      </c>
      <c r="L14" s="21"/>
      <c r="M14" s="21">
        <v>588220</v>
      </c>
      <c r="N14" s="26">
        <v>3565910</v>
      </c>
    </row>
    <row r="15" spans="1:14" ht="18.75">
      <c r="A15" s="35">
        <v>13</v>
      </c>
      <c r="B15" s="21">
        <v>90014</v>
      </c>
      <c r="C15" s="21">
        <v>76969</v>
      </c>
      <c r="D15" s="21">
        <v>216270</v>
      </c>
      <c r="E15" s="21"/>
      <c r="F15" s="21"/>
      <c r="G15" s="21">
        <v>324777</v>
      </c>
      <c r="H15" s="21">
        <v>557735</v>
      </c>
      <c r="I15" s="21"/>
      <c r="J15" s="21">
        <v>730139</v>
      </c>
      <c r="K15" s="21">
        <v>388901</v>
      </c>
      <c r="L15" s="21">
        <v>300915</v>
      </c>
      <c r="M15" s="21">
        <v>905689</v>
      </c>
      <c r="N15" s="26">
        <v>3591409</v>
      </c>
    </row>
    <row r="16" spans="1:14" ht="18.75">
      <c r="A16" s="35">
        <v>14</v>
      </c>
      <c r="B16" s="21"/>
      <c r="C16" s="21"/>
      <c r="D16" s="21"/>
      <c r="E16" s="21"/>
      <c r="F16" s="21"/>
      <c r="G16" s="21">
        <v>206004</v>
      </c>
      <c r="H16" s="21">
        <v>60000</v>
      </c>
      <c r="I16" s="21">
        <v>855993</v>
      </c>
      <c r="J16" s="21">
        <v>43797</v>
      </c>
      <c r="K16" s="21">
        <v>643930</v>
      </c>
      <c r="L16" s="33">
        <v>1504135</v>
      </c>
      <c r="M16" s="21">
        <v>928189</v>
      </c>
      <c r="N16" s="26">
        <v>4242048</v>
      </c>
    </row>
    <row r="17" spans="1:14" ht="18.75">
      <c r="A17" s="35">
        <v>15</v>
      </c>
      <c r="B17" s="21">
        <v>603900</v>
      </c>
      <c r="C17" s="21">
        <v>1065830</v>
      </c>
      <c r="D17" s="21">
        <v>748551</v>
      </c>
      <c r="E17" s="21">
        <v>189050</v>
      </c>
      <c r="F17" s="21">
        <v>794240</v>
      </c>
      <c r="G17" s="21">
        <v>949515</v>
      </c>
      <c r="H17" s="21">
        <v>303360</v>
      </c>
      <c r="I17" s="21"/>
      <c r="J17" s="21">
        <v>1504043</v>
      </c>
      <c r="K17" s="21"/>
      <c r="L17" s="21">
        <v>759945</v>
      </c>
      <c r="M17" s="21">
        <v>1182272</v>
      </c>
      <c r="N17" s="26">
        <v>8100706</v>
      </c>
    </row>
    <row r="18" spans="1:14" ht="18.75">
      <c r="A18" s="35">
        <v>16</v>
      </c>
      <c r="B18" s="21">
        <v>44107</v>
      </c>
      <c r="C18" s="21">
        <v>107538</v>
      </c>
      <c r="D18" s="21"/>
      <c r="E18" s="21">
        <v>3820</v>
      </c>
      <c r="F18" s="21">
        <v>466465</v>
      </c>
      <c r="G18" s="21">
        <v>66120</v>
      </c>
      <c r="H18" s="21"/>
      <c r="I18" s="21">
        <v>399166</v>
      </c>
      <c r="J18" s="21">
        <v>155210</v>
      </c>
      <c r="K18" s="21">
        <v>231551</v>
      </c>
      <c r="L18" s="21">
        <v>575397</v>
      </c>
      <c r="M18" s="21"/>
      <c r="N18" s="26">
        <v>2049374</v>
      </c>
    </row>
    <row r="19" spans="1:14" ht="18.75">
      <c r="A19" s="35">
        <v>17</v>
      </c>
      <c r="B19" s="21"/>
      <c r="C19" s="21">
        <v>128783</v>
      </c>
      <c r="D19" s="21">
        <v>101722</v>
      </c>
      <c r="E19" s="21"/>
      <c r="F19" s="21">
        <v>66368</v>
      </c>
      <c r="G19" s="21"/>
      <c r="H19" s="21">
        <v>337049</v>
      </c>
      <c r="I19" s="21">
        <v>708616</v>
      </c>
      <c r="J19" s="21"/>
      <c r="K19" s="21">
        <v>1313101</v>
      </c>
      <c r="L19" s="21">
        <v>978150</v>
      </c>
      <c r="M19" s="21"/>
      <c r="N19" s="26">
        <v>3633789</v>
      </c>
    </row>
    <row r="20" spans="1:14" ht="18.75">
      <c r="A20" s="35">
        <v>18</v>
      </c>
      <c r="B20" s="21">
        <v>537450</v>
      </c>
      <c r="C20" s="21">
        <v>221000</v>
      </c>
      <c r="D20" s="21">
        <v>114400</v>
      </c>
      <c r="E20" s="21">
        <v>347019</v>
      </c>
      <c r="F20" s="21">
        <v>772020</v>
      </c>
      <c r="G20" s="21"/>
      <c r="H20" s="21">
        <v>397806</v>
      </c>
      <c r="I20" s="21">
        <v>132856</v>
      </c>
      <c r="J20" s="21">
        <v>80787</v>
      </c>
      <c r="K20" s="21">
        <v>339593</v>
      </c>
      <c r="L20" s="21">
        <v>617880</v>
      </c>
      <c r="M20" s="21">
        <v>572401</v>
      </c>
      <c r="N20" s="26">
        <v>4133212</v>
      </c>
    </row>
    <row r="21" spans="1:14" ht="18.75">
      <c r="A21" s="35">
        <v>19</v>
      </c>
      <c r="B21" s="21">
        <v>213371</v>
      </c>
      <c r="C21" s="21">
        <v>249250</v>
      </c>
      <c r="D21" s="21">
        <v>394380</v>
      </c>
      <c r="E21" s="21">
        <v>316183</v>
      </c>
      <c r="F21" s="21">
        <v>10000</v>
      </c>
      <c r="G21" s="21">
        <v>474790</v>
      </c>
      <c r="H21" s="21">
        <v>150800</v>
      </c>
      <c r="I21" s="21"/>
      <c r="J21" s="21">
        <v>909698</v>
      </c>
      <c r="K21" s="21">
        <v>205378</v>
      </c>
      <c r="L21" s="21"/>
      <c r="M21" s="21">
        <v>1185019</v>
      </c>
      <c r="N21" s="26">
        <v>4108869</v>
      </c>
    </row>
    <row r="22" spans="1:14" ht="18.75">
      <c r="A22" s="35">
        <v>20</v>
      </c>
      <c r="B22" s="21"/>
      <c r="C22" s="21">
        <v>306820</v>
      </c>
      <c r="D22" s="21"/>
      <c r="E22" s="21">
        <v>201247</v>
      </c>
      <c r="F22" s="21"/>
      <c r="G22" s="21">
        <v>334106</v>
      </c>
      <c r="H22" s="21">
        <v>91294</v>
      </c>
      <c r="I22" s="21"/>
      <c r="J22" s="21">
        <v>347063</v>
      </c>
      <c r="K22" s="21">
        <v>273937</v>
      </c>
      <c r="L22" s="21">
        <v>626664</v>
      </c>
      <c r="M22" s="21">
        <v>289244</v>
      </c>
      <c r="N22" s="26">
        <v>2470375</v>
      </c>
    </row>
    <row r="23" spans="1:14" ht="18.75">
      <c r="A23" s="35">
        <v>21</v>
      </c>
      <c r="B23" s="21"/>
      <c r="C23" s="21">
        <v>512550</v>
      </c>
      <c r="D23" s="21">
        <v>151520</v>
      </c>
      <c r="E23" s="21">
        <v>482750</v>
      </c>
      <c r="F23" s="21"/>
      <c r="G23" s="21">
        <v>68804</v>
      </c>
      <c r="H23" s="21"/>
      <c r="I23" s="21">
        <v>920347</v>
      </c>
      <c r="J23" s="21">
        <v>250627</v>
      </c>
      <c r="K23" s="21">
        <v>704400</v>
      </c>
      <c r="L23" s="21">
        <v>694678</v>
      </c>
      <c r="M23" s="21">
        <v>1470293</v>
      </c>
      <c r="N23" s="26">
        <v>5255969</v>
      </c>
    </row>
    <row r="24" spans="1:14" ht="18.75">
      <c r="A24" s="35">
        <v>22</v>
      </c>
      <c r="B24" s="21"/>
      <c r="C24" s="21"/>
      <c r="D24" s="21"/>
      <c r="E24" s="21"/>
      <c r="F24" s="21">
        <v>916364</v>
      </c>
      <c r="G24" s="21">
        <v>765482</v>
      </c>
      <c r="H24" s="21">
        <v>80000</v>
      </c>
      <c r="I24" s="21">
        <v>28730</v>
      </c>
      <c r="J24" s="21">
        <v>274764</v>
      </c>
      <c r="K24" s="21"/>
      <c r="L24" s="21">
        <v>1367448</v>
      </c>
      <c r="M24" s="21">
        <v>1466693</v>
      </c>
      <c r="N24" s="26">
        <v>4899481</v>
      </c>
    </row>
    <row r="25" spans="1:14" ht="18.75">
      <c r="A25" s="35">
        <v>23</v>
      </c>
      <c r="B25" s="21">
        <v>956392</v>
      </c>
      <c r="C25" s="21">
        <v>764294</v>
      </c>
      <c r="D25" s="21">
        <v>847260</v>
      </c>
      <c r="E25" s="21">
        <v>980940</v>
      </c>
      <c r="F25" s="21">
        <v>578416</v>
      </c>
      <c r="G25" s="21">
        <v>865600</v>
      </c>
      <c r="H25" s="21">
        <v>483750</v>
      </c>
      <c r="I25" s="21">
        <v>128351</v>
      </c>
      <c r="J25" s="21"/>
      <c r="K25" s="21">
        <v>593637</v>
      </c>
      <c r="L25" s="21">
        <v>34196</v>
      </c>
      <c r="M25" s="21"/>
      <c r="N25" s="26">
        <v>6232836</v>
      </c>
    </row>
    <row r="26" spans="1:14" ht="18.75">
      <c r="A26" s="35">
        <v>24</v>
      </c>
      <c r="B26" s="21">
        <v>32040</v>
      </c>
      <c r="C26" s="21"/>
      <c r="D26" s="21">
        <v>133518</v>
      </c>
      <c r="E26" s="21"/>
      <c r="F26" s="21">
        <v>67968</v>
      </c>
      <c r="G26" s="21"/>
      <c r="H26" s="21">
        <v>551499</v>
      </c>
      <c r="I26" s="33">
        <v>1246248</v>
      </c>
      <c r="J26" s="21"/>
      <c r="K26" s="21">
        <v>365619</v>
      </c>
      <c r="L26" s="21">
        <v>510790</v>
      </c>
      <c r="M26" s="21"/>
      <c r="N26" s="26">
        <v>2907682</v>
      </c>
    </row>
    <row r="27" spans="1:14" ht="18.75">
      <c r="A27" s="35">
        <v>25</v>
      </c>
      <c r="B27" s="21">
        <v>126089</v>
      </c>
      <c r="C27" s="21"/>
      <c r="D27" s="21"/>
      <c r="E27" s="21">
        <v>264858</v>
      </c>
      <c r="F27" s="21">
        <v>987204</v>
      </c>
      <c r="G27" s="21"/>
      <c r="H27" s="21">
        <v>35336</v>
      </c>
      <c r="I27" s="21">
        <v>65575</v>
      </c>
      <c r="J27" s="21">
        <v>1423890</v>
      </c>
      <c r="K27" s="21">
        <v>36760</v>
      </c>
      <c r="L27" s="21">
        <v>512990</v>
      </c>
      <c r="M27" s="21"/>
      <c r="N27" s="26">
        <v>3452702</v>
      </c>
    </row>
    <row r="28" spans="1:14" ht="18.75">
      <c r="A28" s="35">
        <v>26</v>
      </c>
      <c r="B28" s="21">
        <v>580457</v>
      </c>
      <c r="C28" s="21"/>
      <c r="D28" s="21"/>
      <c r="E28" s="21">
        <v>1017640</v>
      </c>
      <c r="F28" s="21">
        <v>222037</v>
      </c>
      <c r="G28" s="21">
        <v>345145</v>
      </c>
      <c r="H28" s="21">
        <v>1059858</v>
      </c>
      <c r="I28" s="21"/>
      <c r="J28" s="21">
        <v>452636</v>
      </c>
      <c r="K28" s="21">
        <v>1911846</v>
      </c>
      <c r="L28" s="21"/>
      <c r="M28" s="33">
        <v>2200311</v>
      </c>
      <c r="N28" s="26">
        <v>7789930</v>
      </c>
    </row>
    <row r="29" spans="1:14" ht="18.75">
      <c r="A29" s="35">
        <v>27</v>
      </c>
      <c r="B29" s="21">
        <v>65475</v>
      </c>
      <c r="C29" s="21"/>
      <c r="D29" s="21">
        <v>1338673</v>
      </c>
      <c r="E29" s="21">
        <v>236948</v>
      </c>
      <c r="F29" s="21"/>
      <c r="G29" s="21">
        <v>701214</v>
      </c>
      <c r="H29" s="21">
        <v>1520566</v>
      </c>
      <c r="I29" s="21"/>
      <c r="J29" s="21">
        <v>563428</v>
      </c>
      <c r="K29" s="21">
        <v>124373</v>
      </c>
      <c r="L29" s="21">
        <v>146131</v>
      </c>
      <c r="M29" s="21">
        <v>591972</v>
      </c>
      <c r="N29" s="26">
        <v>5288780</v>
      </c>
    </row>
    <row r="30" spans="1:14" ht="18.75">
      <c r="A30" s="35">
        <v>28</v>
      </c>
      <c r="B30" s="21"/>
      <c r="C30" s="33">
        <v>1222594</v>
      </c>
      <c r="D30" s="21">
        <v>230864</v>
      </c>
      <c r="E30" s="21">
        <v>437054</v>
      </c>
      <c r="F30" s="21"/>
      <c r="G30" s="21">
        <v>308551</v>
      </c>
      <c r="H30" s="21">
        <v>466740</v>
      </c>
      <c r="I30" s="21">
        <v>919211</v>
      </c>
      <c r="J30" s="21">
        <v>207840</v>
      </c>
      <c r="K30" s="21"/>
      <c r="L30" s="21">
        <v>526767</v>
      </c>
      <c r="M30" s="21">
        <v>197943</v>
      </c>
      <c r="N30" s="26">
        <v>4517564</v>
      </c>
    </row>
    <row r="31" spans="1:14" ht="18.75">
      <c r="A31" s="35">
        <v>29</v>
      </c>
      <c r="B31" s="21"/>
      <c r="C31" s="21"/>
      <c r="D31" s="21">
        <v>259395</v>
      </c>
      <c r="E31" s="21"/>
      <c r="F31" s="21">
        <v>421223</v>
      </c>
      <c r="G31" s="33">
        <v>1978949</v>
      </c>
      <c r="H31" s="21"/>
      <c r="I31" s="21">
        <v>513597</v>
      </c>
      <c r="J31" s="21">
        <v>155745</v>
      </c>
      <c r="K31" s="21"/>
      <c r="L31" s="21">
        <v>765246</v>
      </c>
      <c r="M31" s="21"/>
      <c r="N31" s="26">
        <v>4094155</v>
      </c>
    </row>
    <row r="32" spans="1:14" ht="18.75">
      <c r="A32" s="35">
        <v>30</v>
      </c>
      <c r="B32" s="21">
        <v>35255</v>
      </c>
      <c r="C32" s="21"/>
      <c r="D32" s="21">
        <v>537348</v>
      </c>
      <c r="E32" s="21">
        <v>734700</v>
      </c>
      <c r="F32" s="33">
        <v>1611506</v>
      </c>
      <c r="G32" s="21">
        <v>394135</v>
      </c>
      <c r="H32" s="21"/>
      <c r="I32" s="21">
        <v>103364</v>
      </c>
      <c r="J32" s="33">
        <v>1850440</v>
      </c>
      <c r="K32" s="21">
        <v>586408</v>
      </c>
      <c r="L32" s="21">
        <v>1470857</v>
      </c>
      <c r="M32" s="21">
        <v>120655</v>
      </c>
      <c r="N32" s="26">
        <v>7444668</v>
      </c>
    </row>
    <row r="33" spans="1:14" ht="19.5" thickBot="1">
      <c r="A33" s="36">
        <v>31</v>
      </c>
      <c r="B33" s="64">
        <v>1809530</v>
      </c>
      <c r="C33" s="28"/>
      <c r="D33" s="28">
        <v>1134079</v>
      </c>
      <c r="E33" s="28"/>
      <c r="F33" s="28">
        <v>762810</v>
      </c>
      <c r="G33" s="28"/>
      <c r="H33" s="64">
        <v>1738802</v>
      </c>
      <c r="I33" s="28">
        <v>1022219</v>
      </c>
      <c r="J33" s="28"/>
      <c r="K33" s="64">
        <v>1913232</v>
      </c>
      <c r="L33" s="28"/>
      <c r="M33" s="28">
        <v>585570</v>
      </c>
      <c r="N33" s="29">
        <v>8966242</v>
      </c>
    </row>
    <row r="34" spans="1:14" ht="19.5" thickBot="1">
      <c r="A34" s="30" t="s">
        <v>16</v>
      </c>
      <c r="B34" s="31">
        <v>7715346</v>
      </c>
      <c r="C34" s="31">
        <v>7001958</v>
      </c>
      <c r="D34" s="31">
        <v>9973899</v>
      </c>
      <c r="E34" s="31">
        <v>10164301</v>
      </c>
      <c r="F34" s="31">
        <v>13306795</v>
      </c>
      <c r="G34" s="31">
        <v>12357421</v>
      </c>
      <c r="H34" s="31">
        <v>12231475</v>
      </c>
      <c r="I34" s="31">
        <v>10936258</v>
      </c>
      <c r="J34" s="31">
        <v>12767008</v>
      </c>
      <c r="K34" s="31">
        <v>15046339</v>
      </c>
      <c r="L34" s="31">
        <v>15233218</v>
      </c>
      <c r="M34" s="31">
        <v>16263089</v>
      </c>
      <c r="N34" s="32">
        <v>142997107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+B33</f>
        <v>1809530</v>
      </c>
      <c r="C37" s="67">
        <f>+C30</f>
        <v>1222594</v>
      </c>
      <c r="D37" s="67">
        <f>+D4</f>
        <v>1733129</v>
      </c>
      <c r="E37" s="67">
        <f>+E6</f>
        <v>1499340</v>
      </c>
      <c r="F37" s="67">
        <f>+F32</f>
        <v>1611506</v>
      </c>
      <c r="G37" s="67">
        <f>+G31</f>
        <v>1978949</v>
      </c>
      <c r="H37" s="67">
        <f>+H33</f>
        <v>1738802</v>
      </c>
      <c r="I37" s="67">
        <f>+I26</f>
        <v>1246248</v>
      </c>
      <c r="J37" s="67">
        <f>+J32</f>
        <v>1850440</v>
      </c>
      <c r="K37" s="67">
        <f>+K33</f>
        <v>1913232</v>
      </c>
      <c r="L37" s="67">
        <f>+L16</f>
        <v>1504135</v>
      </c>
      <c r="M37" s="67">
        <f>+M28</f>
        <v>2200311</v>
      </c>
      <c r="N37" s="68">
        <f>+SUM(B37:M37)</f>
        <v>20308216</v>
      </c>
    </row>
  </sheetData>
  <mergeCells count="1">
    <mergeCell ref="A1:N1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N37"/>
  <sheetViews>
    <sheetView topLeftCell="D28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5.5703125" bestFit="1" customWidth="1"/>
    <col min="14" max="14" width="17.85546875" bestFit="1" customWidth="1"/>
  </cols>
  <sheetData>
    <row r="1" spans="1:14" ht="23.25" thickBot="1">
      <c r="A1" s="122" t="s">
        <v>31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7009033</v>
      </c>
      <c r="D3" s="23">
        <v>18784027</v>
      </c>
      <c r="E3" s="23">
        <v>5394853</v>
      </c>
      <c r="F3" s="23"/>
      <c r="G3" s="23">
        <v>8969240</v>
      </c>
      <c r="H3" s="23">
        <v>5417700</v>
      </c>
      <c r="I3" s="23">
        <v>2427518</v>
      </c>
      <c r="J3" s="23">
        <v>13031666</v>
      </c>
      <c r="K3" s="23"/>
      <c r="L3" s="23">
        <v>26596051</v>
      </c>
      <c r="M3" s="73">
        <v>8758700</v>
      </c>
      <c r="N3" s="79">
        <v>96388788</v>
      </c>
    </row>
    <row r="4" spans="1:14" ht="18.75">
      <c r="A4" s="52">
        <v>2</v>
      </c>
      <c r="B4" s="21">
        <v>6512841</v>
      </c>
      <c r="C4" s="21">
        <v>6005598</v>
      </c>
      <c r="D4" s="21">
        <v>11478654</v>
      </c>
      <c r="E4" s="21"/>
      <c r="F4" s="21">
        <v>11491189</v>
      </c>
      <c r="G4" s="21">
        <v>6671022</v>
      </c>
      <c r="H4" s="21"/>
      <c r="I4" s="21">
        <v>5760489</v>
      </c>
      <c r="J4" s="21">
        <v>5162987</v>
      </c>
      <c r="K4" s="21"/>
      <c r="L4" s="21">
        <v>7375034</v>
      </c>
      <c r="M4" s="74">
        <v>3055873</v>
      </c>
      <c r="N4" s="80">
        <v>63513687</v>
      </c>
    </row>
    <row r="5" spans="1:14" ht="18.75">
      <c r="A5" s="52">
        <v>3</v>
      </c>
      <c r="B5" s="21">
        <v>4877269</v>
      </c>
      <c r="C5" s="21">
        <v>7571933</v>
      </c>
      <c r="D5" s="21">
        <v>9987105</v>
      </c>
      <c r="E5" s="21">
        <v>11966527</v>
      </c>
      <c r="F5" s="21">
        <v>7541178</v>
      </c>
      <c r="G5" s="21">
        <v>4208653</v>
      </c>
      <c r="H5" s="21">
        <v>12930424</v>
      </c>
      <c r="I5" s="21">
        <v>8261448</v>
      </c>
      <c r="J5" s="21"/>
      <c r="K5" s="21">
        <v>10307941</v>
      </c>
      <c r="L5" s="21">
        <v>5841859</v>
      </c>
      <c r="M5" s="74"/>
      <c r="N5" s="80">
        <v>83494337</v>
      </c>
    </row>
    <row r="6" spans="1:14" ht="18.75">
      <c r="A6" s="52">
        <v>4</v>
      </c>
      <c r="B6" s="21">
        <v>8362679</v>
      </c>
      <c r="C6" s="21">
        <v>3101408</v>
      </c>
      <c r="D6" s="21">
        <v>4050229</v>
      </c>
      <c r="E6" s="21">
        <v>6460380</v>
      </c>
      <c r="F6" s="21">
        <v>9723199</v>
      </c>
      <c r="G6" s="21"/>
      <c r="H6" s="21">
        <v>5702399</v>
      </c>
      <c r="I6" s="21">
        <v>5149642</v>
      </c>
      <c r="J6" s="21">
        <v>8124318</v>
      </c>
      <c r="K6" s="21">
        <v>12031926</v>
      </c>
      <c r="L6" s="21">
        <v>1366984</v>
      </c>
      <c r="M6" s="74">
        <v>8331782</v>
      </c>
      <c r="N6" s="80">
        <v>72404946</v>
      </c>
    </row>
    <row r="7" spans="1:14" ht="18.75">
      <c r="A7" s="52">
        <v>5</v>
      </c>
      <c r="B7" s="21">
        <v>3756040</v>
      </c>
      <c r="C7" s="21"/>
      <c r="D7" s="21"/>
      <c r="E7" s="21">
        <v>6083913</v>
      </c>
      <c r="F7" s="21">
        <v>7510827</v>
      </c>
      <c r="G7" s="21">
        <v>11667401</v>
      </c>
      <c r="H7" s="21">
        <v>6753779</v>
      </c>
      <c r="I7" s="21">
        <v>2660265</v>
      </c>
      <c r="J7" s="21">
        <v>7598135</v>
      </c>
      <c r="K7" s="21">
        <v>5087080</v>
      </c>
      <c r="L7" s="21"/>
      <c r="M7" s="74">
        <v>5572752</v>
      </c>
      <c r="N7" s="80">
        <v>56690192</v>
      </c>
    </row>
    <row r="8" spans="1:14" ht="18.75">
      <c r="A8" s="52">
        <v>6</v>
      </c>
      <c r="B8" s="21">
        <v>4465981</v>
      </c>
      <c r="C8" s="21">
        <v>7543085</v>
      </c>
      <c r="D8" s="21">
        <v>11136289</v>
      </c>
      <c r="E8" s="21">
        <v>5337262</v>
      </c>
      <c r="F8" s="21">
        <v>4096118</v>
      </c>
      <c r="G8" s="21">
        <v>8467736</v>
      </c>
      <c r="H8" s="21">
        <v>3367442</v>
      </c>
      <c r="I8" s="21"/>
      <c r="J8" s="21">
        <v>5270238</v>
      </c>
      <c r="K8" s="21">
        <v>6113789</v>
      </c>
      <c r="L8" s="21">
        <v>6803088</v>
      </c>
      <c r="M8" s="74">
        <v>5540902</v>
      </c>
      <c r="N8" s="80">
        <v>68141930</v>
      </c>
    </row>
    <row r="9" spans="1:14" ht="18.75">
      <c r="A9" s="52">
        <v>7</v>
      </c>
      <c r="B9" s="21">
        <v>3191211</v>
      </c>
      <c r="C9" s="21">
        <v>7158509</v>
      </c>
      <c r="D9" s="21">
        <v>8971296</v>
      </c>
      <c r="E9" s="21">
        <v>6665701</v>
      </c>
      <c r="F9" s="21"/>
      <c r="G9" s="21">
        <v>4784414</v>
      </c>
      <c r="H9" s="21">
        <v>4469525</v>
      </c>
      <c r="I9" s="21">
        <v>5474088</v>
      </c>
      <c r="J9" s="21">
        <v>4784837</v>
      </c>
      <c r="K9" s="21">
        <v>4281376</v>
      </c>
      <c r="L9" s="21">
        <v>7157918</v>
      </c>
      <c r="M9" s="74">
        <v>5410426</v>
      </c>
      <c r="N9" s="80">
        <v>62349301</v>
      </c>
    </row>
    <row r="10" spans="1:14" ht="18.75">
      <c r="A10" s="52">
        <v>8</v>
      </c>
      <c r="B10" s="21"/>
      <c r="C10" s="21">
        <v>7571702</v>
      </c>
      <c r="D10" s="21">
        <v>5887067</v>
      </c>
      <c r="E10" s="21">
        <v>2024838</v>
      </c>
      <c r="F10" s="21">
        <v>6071378</v>
      </c>
      <c r="G10" s="21">
        <v>6586480</v>
      </c>
      <c r="H10" s="21"/>
      <c r="I10" s="21">
        <v>5372355</v>
      </c>
      <c r="J10" s="21">
        <v>3431298</v>
      </c>
      <c r="K10" s="21"/>
      <c r="L10" s="21">
        <v>6724757</v>
      </c>
      <c r="M10" s="74"/>
      <c r="N10" s="80">
        <v>43669875</v>
      </c>
    </row>
    <row r="11" spans="1:14" ht="18.75">
      <c r="A11" s="52">
        <v>9</v>
      </c>
      <c r="B11" s="21">
        <v>8938253</v>
      </c>
      <c r="C11" s="21"/>
      <c r="D11" s="21">
        <v>8838911</v>
      </c>
      <c r="E11" s="21"/>
      <c r="F11" s="21">
        <v>5024972</v>
      </c>
      <c r="G11" s="21">
        <v>2933703</v>
      </c>
      <c r="H11" s="21"/>
      <c r="I11" s="21">
        <v>3272914</v>
      </c>
      <c r="J11" s="21">
        <v>2226052</v>
      </c>
      <c r="K11" s="21">
        <v>6337478</v>
      </c>
      <c r="L11" s="21">
        <v>4015840</v>
      </c>
      <c r="M11" s="74">
        <v>1678549</v>
      </c>
      <c r="N11" s="80">
        <v>43266672</v>
      </c>
    </row>
    <row r="12" spans="1:14" ht="18.75">
      <c r="A12" s="52">
        <v>10</v>
      </c>
      <c r="B12" s="21">
        <v>4411135</v>
      </c>
      <c r="C12" s="21">
        <v>3039625</v>
      </c>
      <c r="D12" s="21">
        <v>4872194</v>
      </c>
      <c r="E12" s="21">
        <v>6703268</v>
      </c>
      <c r="F12" s="21">
        <v>5959845</v>
      </c>
      <c r="G12" s="21">
        <v>1928740</v>
      </c>
      <c r="H12" s="21">
        <v>5511818</v>
      </c>
      <c r="I12" s="21">
        <v>3610038</v>
      </c>
      <c r="J12" s="21"/>
      <c r="K12" s="21">
        <v>5864953</v>
      </c>
      <c r="L12" s="21">
        <v>2010475</v>
      </c>
      <c r="M12" s="74"/>
      <c r="N12" s="80">
        <v>43912091</v>
      </c>
    </row>
    <row r="13" spans="1:14" ht="18.75">
      <c r="A13" s="52">
        <v>11</v>
      </c>
      <c r="B13" s="21">
        <v>4754586</v>
      </c>
      <c r="C13" s="21">
        <v>1542389</v>
      </c>
      <c r="D13" s="21">
        <v>2018240</v>
      </c>
      <c r="E13" s="21">
        <v>3342901</v>
      </c>
      <c r="F13" s="21">
        <v>2298297</v>
      </c>
      <c r="G13" s="21"/>
      <c r="H13" s="21">
        <v>7159968</v>
      </c>
      <c r="I13" s="21">
        <v>3755185</v>
      </c>
      <c r="J13" s="21">
        <v>4239113</v>
      </c>
      <c r="K13" s="21">
        <v>3139774</v>
      </c>
      <c r="L13" s="21">
        <v>494265</v>
      </c>
      <c r="M13" s="74">
        <v>4765361</v>
      </c>
      <c r="N13" s="80">
        <v>37510079</v>
      </c>
    </row>
    <row r="14" spans="1:14" ht="18.75">
      <c r="A14" s="52">
        <v>12</v>
      </c>
      <c r="B14" s="21">
        <v>3545906</v>
      </c>
      <c r="C14" s="21"/>
      <c r="D14" s="21"/>
      <c r="E14" s="21"/>
      <c r="F14" s="21">
        <v>5708984</v>
      </c>
      <c r="G14" s="21"/>
      <c r="H14" s="21">
        <v>2697875</v>
      </c>
      <c r="I14" s="21">
        <v>1474693</v>
      </c>
      <c r="J14" s="21">
        <v>4343867</v>
      </c>
      <c r="K14" s="21">
        <v>3864080</v>
      </c>
      <c r="L14" s="21"/>
      <c r="M14" s="74">
        <v>3900729</v>
      </c>
      <c r="N14" s="80">
        <v>25536134</v>
      </c>
    </row>
    <row r="15" spans="1:14" ht="18.75">
      <c r="A15" s="52">
        <v>13</v>
      </c>
      <c r="B15" s="21">
        <v>8809325</v>
      </c>
      <c r="C15" s="21">
        <v>5126475</v>
      </c>
      <c r="D15" s="21">
        <v>7353985</v>
      </c>
      <c r="E15" s="21"/>
      <c r="F15" s="21">
        <v>1999831</v>
      </c>
      <c r="G15" s="21">
        <v>3629975</v>
      </c>
      <c r="H15" s="21">
        <v>5846591</v>
      </c>
      <c r="I15" s="21"/>
      <c r="J15" s="21">
        <v>2964562</v>
      </c>
      <c r="K15" s="21">
        <v>1144031</v>
      </c>
      <c r="L15" s="21">
        <v>2975172</v>
      </c>
      <c r="M15" s="74">
        <v>3584018</v>
      </c>
      <c r="N15" s="80">
        <v>43433965</v>
      </c>
    </row>
    <row r="16" spans="1:14" ht="18.75">
      <c r="A16" s="52">
        <v>14</v>
      </c>
      <c r="B16" s="21">
        <v>289144</v>
      </c>
      <c r="C16" s="21">
        <v>3453697</v>
      </c>
      <c r="D16" s="21">
        <v>3324009</v>
      </c>
      <c r="E16" s="21"/>
      <c r="F16" s="21"/>
      <c r="G16" s="21">
        <v>4714708</v>
      </c>
      <c r="H16" s="21">
        <v>3285482</v>
      </c>
      <c r="I16" s="21">
        <v>3911592</v>
      </c>
      <c r="J16" s="21">
        <v>1522480</v>
      </c>
      <c r="K16" s="21">
        <v>1489478</v>
      </c>
      <c r="L16" s="21">
        <v>2919872</v>
      </c>
      <c r="M16" s="74">
        <v>1989075</v>
      </c>
      <c r="N16" s="80">
        <v>26899537</v>
      </c>
    </row>
    <row r="17" spans="1:14" ht="18.75">
      <c r="A17" s="52">
        <v>15</v>
      </c>
      <c r="B17" s="21"/>
      <c r="C17" s="21">
        <v>4564046</v>
      </c>
      <c r="D17" s="21">
        <v>2512280</v>
      </c>
      <c r="E17" s="21">
        <v>461749</v>
      </c>
      <c r="F17" s="21"/>
      <c r="G17" s="21">
        <v>3722385</v>
      </c>
      <c r="H17" s="21">
        <v>1763592</v>
      </c>
      <c r="I17" s="21"/>
      <c r="J17" s="21">
        <v>1801482</v>
      </c>
      <c r="K17" s="21"/>
      <c r="L17" s="21">
        <v>4310897</v>
      </c>
      <c r="M17" s="74">
        <v>5812367</v>
      </c>
      <c r="N17" s="80">
        <v>24948798</v>
      </c>
    </row>
    <row r="18" spans="1:14" ht="18.75">
      <c r="A18" s="52">
        <v>16</v>
      </c>
      <c r="B18" s="21">
        <v>2363484</v>
      </c>
      <c r="C18" s="21">
        <v>2842220</v>
      </c>
      <c r="D18" s="21">
        <v>3111252</v>
      </c>
      <c r="E18" s="21"/>
      <c r="F18" s="21">
        <v>58553</v>
      </c>
      <c r="G18" s="21">
        <v>5892233</v>
      </c>
      <c r="H18" s="21"/>
      <c r="I18" s="21">
        <v>3941155</v>
      </c>
      <c r="J18" s="21">
        <v>984687</v>
      </c>
      <c r="K18" s="21">
        <v>3609719</v>
      </c>
      <c r="L18" s="21">
        <v>6586459</v>
      </c>
      <c r="M18" s="74">
        <v>874001</v>
      </c>
      <c r="N18" s="80">
        <v>30263763</v>
      </c>
    </row>
    <row r="19" spans="1:14" ht="18.75">
      <c r="A19" s="52">
        <v>17</v>
      </c>
      <c r="B19" s="21">
        <v>4734537</v>
      </c>
      <c r="C19" s="21">
        <v>3319549</v>
      </c>
      <c r="D19" s="21">
        <v>3780805</v>
      </c>
      <c r="E19" s="21">
        <v>7071815</v>
      </c>
      <c r="F19" s="21">
        <v>5164108</v>
      </c>
      <c r="G19" s="21">
        <v>1781216</v>
      </c>
      <c r="H19" s="21">
        <v>4833104</v>
      </c>
      <c r="I19" s="21">
        <v>5178506</v>
      </c>
      <c r="J19" s="21"/>
      <c r="K19" s="21">
        <v>4704913</v>
      </c>
      <c r="L19" s="21">
        <v>3569757</v>
      </c>
      <c r="M19" s="74"/>
      <c r="N19" s="80">
        <v>44138310</v>
      </c>
    </row>
    <row r="20" spans="1:14" ht="18.75">
      <c r="A20" s="52">
        <v>18</v>
      </c>
      <c r="B20" s="21">
        <v>3495789</v>
      </c>
      <c r="C20" s="21">
        <v>595815</v>
      </c>
      <c r="D20" s="21">
        <v>1671852</v>
      </c>
      <c r="E20" s="21">
        <v>7614569</v>
      </c>
      <c r="F20" s="21">
        <v>5399537</v>
      </c>
      <c r="G20" s="21"/>
      <c r="H20" s="21">
        <v>5284578</v>
      </c>
      <c r="I20" s="21">
        <v>4742443</v>
      </c>
      <c r="J20" s="21">
        <v>4210096</v>
      </c>
      <c r="K20" s="21">
        <v>4191480</v>
      </c>
      <c r="L20" s="21">
        <v>1651805</v>
      </c>
      <c r="M20" s="74">
        <v>6074760</v>
      </c>
      <c r="N20" s="80">
        <v>44932724</v>
      </c>
    </row>
    <row r="21" spans="1:14" ht="18.75">
      <c r="A21" s="52">
        <v>19</v>
      </c>
      <c r="B21" s="21">
        <v>5296838</v>
      </c>
      <c r="C21" s="21"/>
      <c r="D21" s="21"/>
      <c r="E21" s="21">
        <v>4962578</v>
      </c>
      <c r="F21" s="21">
        <v>3696517</v>
      </c>
      <c r="G21" s="21">
        <v>4058994</v>
      </c>
      <c r="H21" s="21">
        <v>4705299</v>
      </c>
      <c r="I21" s="21">
        <v>1474276</v>
      </c>
      <c r="J21" s="21">
        <v>4766656</v>
      </c>
      <c r="K21" s="21">
        <v>4003544</v>
      </c>
      <c r="L21" s="21"/>
      <c r="M21" s="74">
        <v>8490310</v>
      </c>
      <c r="N21" s="80">
        <v>41455012</v>
      </c>
    </row>
    <row r="22" spans="1:14" ht="18.75">
      <c r="A22" s="52">
        <v>20</v>
      </c>
      <c r="B22" s="21">
        <v>7188631</v>
      </c>
      <c r="C22" s="21">
        <v>4017709</v>
      </c>
      <c r="D22" s="21">
        <v>6434902</v>
      </c>
      <c r="E22" s="21">
        <v>6112167</v>
      </c>
      <c r="F22" s="21">
        <v>1487040</v>
      </c>
      <c r="G22" s="21">
        <v>3809620</v>
      </c>
      <c r="H22" s="21">
        <v>3362844</v>
      </c>
      <c r="I22" s="21"/>
      <c r="J22" s="21">
        <v>6669289</v>
      </c>
      <c r="K22" s="21">
        <v>5010413</v>
      </c>
      <c r="L22" s="21">
        <v>9170795</v>
      </c>
      <c r="M22" s="74">
        <v>3278259</v>
      </c>
      <c r="N22" s="80">
        <v>56541669</v>
      </c>
    </row>
    <row r="23" spans="1:14" ht="18.75">
      <c r="A23" s="52">
        <v>21</v>
      </c>
      <c r="B23" s="21">
        <v>3540783</v>
      </c>
      <c r="C23" s="21">
        <v>6344364</v>
      </c>
      <c r="D23" s="21">
        <v>5574862</v>
      </c>
      <c r="E23" s="21">
        <v>6860054</v>
      </c>
      <c r="F23" s="21">
        <v>4240564</v>
      </c>
      <c r="G23" s="21">
        <v>8957197</v>
      </c>
      <c r="H23" s="21">
        <v>8821591</v>
      </c>
      <c r="I23" s="21">
        <v>5138497</v>
      </c>
      <c r="J23" s="21">
        <v>5143158</v>
      </c>
      <c r="K23" s="21">
        <v>1890380</v>
      </c>
      <c r="L23" s="21">
        <v>5744927</v>
      </c>
      <c r="M23" s="74">
        <v>10834462</v>
      </c>
      <c r="N23" s="80">
        <v>73090839</v>
      </c>
    </row>
    <row r="24" spans="1:14" ht="18.75">
      <c r="A24" s="52">
        <v>22</v>
      </c>
      <c r="B24" s="21"/>
      <c r="C24" s="21">
        <v>6214747</v>
      </c>
      <c r="D24" s="21">
        <v>6684777</v>
      </c>
      <c r="E24" s="21">
        <v>4989585</v>
      </c>
      <c r="F24" s="21">
        <v>10004720</v>
      </c>
      <c r="G24" s="21">
        <v>8532370</v>
      </c>
      <c r="H24" s="21">
        <v>3124136</v>
      </c>
      <c r="I24" s="21">
        <v>7157286</v>
      </c>
      <c r="J24" s="21">
        <v>4357129</v>
      </c>
      <c r="K24" s="21"/>
      <c r="L24" s="21">
        <v>9290380</v>
      </c>
      <c r="M24" s="74">
        <v>11016615</v>
      </c>
      <c r="N24" s="80">
        <v>71371745</v>
      </c>
    </row>
    <row r="25" spans="1:14" ht="18.75">
      <c r="A25" s="52">
        <v>23</v>
      </c>
      <c r="B25" s="21">
        <v>15316203</v>
      </c>
      <c r="C25" s="21">
        <v>6086587</v>
      </c>
      <c r="D25" s="21">
        <v>8472905</v>
      </c>
      <c r="E25" s="21"/>
      <c r="F25" s="21">
        <v>7301161</v>
      </c>
      <c r="G25" s="21">
        <v>9643736</v>
      </c>
      <c r="H25" s="21">
        <v>193340</v>
      </c>
      <c r="I25" s="21">
        <v>5685605</v>
      </c>
      <c r="J25" s="21">
        <v>1681449</v>
      </c>
      <c r="K25" s="33">
        <v>13995767</v>
      </c>
      <c r="L25" s="21">
        <v>6075531</v>
      </c>
      <c r="M25" s="74">
        <v>4349949</v>
      </c>
      <c r="N25" s="80">
        <v>78802233</v>
      </c>
    </row>
    <row r="26" spans="1:14" ht="18.75">
      <c r="A26" s="52">
        <v>24</v>
      </c>
      <c r="B26" s="33">
        <v>26655336</v>
      </c>
      <c r="C26" s="21">
        <v>8775000</v>
      </c>
      <c r="D26" s="21">
        <v>11660381</v>
      </c>
      <c r="E26" s="21">
        <v>12375261</v>
      </c>
      <c r="F26" s="21">
        <v>9710389</v>
      </c>
      <c r="G26" s="21">
        <v>3144121</v>
      </c>
      <c r="H26" s="33">
        <v>13800508</v>
      </c>
      <c r="I26" s="21">
        <v>6957808</v>
      </c>
      <c r="J26" s="21"/>
      <c r="K26" s="21">
        <v>11929421</v>
      </c>
      <c r="L26" s="21">
        <v>9170574</v>
      </c>
      <c r="M26" s="74"/>
      <c r="N26" s="80">
        <v>114178799</v>
      </c>
    </row>
    <row r="27" spans="1:14" ht="18.75">
      <c r="A27" s="52">
        <v>25</v>
      </c>
      <c r="B27" s="21">
        <v>10612182</v>
      </c>
      <c r="C27" s="21">
        <v>4637026</v>
      </c>
      <c r="D27" s="21">
        <v>4338790</v>
      </c>
      <c r="E27" s="21">
        <v>9740136</v>
      </c>
      <c r="F27" s="21">
        <v>15037059</v>
      </c>
      <c r="G27" s="21"/>
      <c r="H27" s="21"/>
      <c r="I27" s="21">
        <v>12648886</v>
      </c>
      <c r="J27" s="21">
        <v>10767791</v>
      </c>
      <c r="K27" s="21">
        <v>11505889</v>
      </c>
      <c r="L27" s="21">
        <v>3270677</v>
      </c>
      <c r="M27" s="74"/>
      <c r="N27" s="80">
        <v>82558436</v>
      </c>
    </row>
    <row r="28" spans="1:14" ht="18.75">
      <c r="A28" s="52">
        <v>26</v>
      </c>
      <c r="B28" s="21">
        <v>9480259</v>
      </c>
      <c r="C28" s="21"/>
      <c r="D28" s="21"/>
      <c r="E28" s="21">
        <v>14310374</v>
      </c>
      <c r="F28" s="21">
        <v>10925322</v>
      </c>
      <c r="G28" s="21">
        <v>11272323</v>
      </c>
      <c r="H28" s="21">
        <v>2200</v>
      </c>
      <c r="I28" s="21">
        <v>3678421</v>
      </c>
      <c r="J28" s="33">
        <v>13893506</v>
      </c>
      <c r="K28" s="21">
        <v>9612457</v>
      </c>
      <c r="L28" s="21"/>
      <c r="M28" s="82">
        <v>55379145</v>
      </c>
      <c r="N28" s="80">
        <v>128554007</v>
      </c>
    </row>
    <row r="29" spans="1:14" ht="18.75">
      <c r="A29" s="52">
        <v>27</v>
      </c>
      <c r="B29" s="21">
        <v>10210452</v>
      </c>
      <c r="C29" s="21">
        <v>185230</v>
      </c>
      <c r="D29" s="21">
        <v>20612237</v>
      </c>
      <c r="E29" s="21">
        <v>8408101</v>
      </c>
      <c r="F29" s="21">
        <v>3823713</v>
      </c>
      <c r="G29" s="33">
        <v>18561424</v>
      </c>
      <c r="H29" s="21">
        <v>5365250</v>
      </c>
      <c r="I29" s="21"/>
      <c r="J29" s="21">
        <v>12987591</v>
      </c>
      <c r="K29" s="21">
        <v>11981549</v>
      </c>
      <c r="L29" s="33">
        <v>19997790</v>
      </c>
      <c r="M29" s="74">
        <v>5024175</v>
      </c>
      <c r="N29" s="80">
        <v>117157512</v>
      </c>
    </row>
    <row r="30" spans="1:14" ht="18.75">
      <c r="A30" s="52">
        <v>28</v>
      </c>
      <c r="B30" s="21">
        <v>5132718</v>
      </c>
      <c r="C30" s="33">
        <v>23451978</v>
      </c>
      <c r="D30" s="21">
        <v>15209086</v>
      </c>
      <c r="E30" s="33">
        <v>15858126</v>
      </c>
      <c r="F30" s="21"/>
      <c r="G30" s="21">
        <v>10975211</v>
      </c>
      <c r="H30" s="21">
        <v>2017724</v>
      </c>
      <c r="I30" s="33">
        <v>14134482</v>
      </c>
      <c r="J30" s="21">
        <v>13280283</v>
      </c>
      <c r="K30" s="21">
        <v>3977940</v>
      </c>
      <c r="L30" s="21">
        <v>13652254</v>
      </c>
      <c r="M30" s="74">
        <v>23084692</v>
      </c>
      <c r="N30" s="80">
        <v>140774494</v>
      </c>
    </row>
    <row r="31" spans="1:14" ht="18.75">
      <c r="A31" s="52">
        <v>29</v>
      </c>
      <c r="B31" s="21"/>
      <c r="C31" s="21"/>
      <c r="D31" s="21">
        <v>11209212</v>
      </c>
      <c r="E31" s="21">
        <v>9537763</v>
      </c>
      <c r="F31" s="33">
        <v>16163014</v>
      </c>
      <c r="G31" s="21">
        <v>8975878</v>
      </c>
      <c r="H31" s="21"/>
      <c r="I31" s="21">
        <v>10540742</v>
      </c>
      <c r="J31" s="21">
        <v>13384430</v>
      </c>
      <c r="K31" s="21"/>
      <c r="L31" s="21">
        <v>6859759</v>
      </c>
      <c r="M31" s="74">
        <v>8425560</v>
      </c>
      <c r="N31" s="80">
        <v>85096358</v>
      </c>
    </row>
    <row r="32" spans="1:14" ht="18.75">
      <c r="A32" s="52">
        <v>30</v>
      </c>
      <c r="B32" s="21">
        <v>10367483</v>
      </c>
      <c r="C32" s="21"/>
      <c r="D32" s="21">
        <v>8156441</v>
      </c>
      <c r="E32" s="21">
        <v>114320</v>
      </c>
      <c r="F32" s="21">
        <v>12210806</v>
      </c>
      <c r="G32" s="21">
        <v>10588952</v>
      </c>
      <c r="H32" s="21"/>
      <c r="I32" s="21">
        <v>9707980</v>
      </c>
      <c r="J32" s="21">
        <v>5402783</v>
      </c>
      <c r="K32" s="21">
        <v>11284693</v>
      </c>
      <c r="L32" s="21">
        <v>8441184</v>
      </c>
      <c r="M32" s="74">
        <v>10752928</v>
      </c>
      <c r="N32" s="80">
        <v>87027570</v>
      </c>
    </row>
    <row r="33" spans="1:14" ht="19.5" thickBot="1">
      <c r="A33" s="53">
        <v>31</v>
      </c>
      <c r="B33" s="28">
        <v>14708814</v>
      </c>
      <c r="C33" s="28"/>
      <c r="D33" s="64">
        <v>24011192</v>
      </c>
      <c r="E33" s="28"/>
      <c r="F33" s="28">
        <v>10703611</v>
      </c>
      <c r="G33" s="28"/>
      <c r="H33" s="28">
        <v>232810</v>
      </c>
      <c r="I33" s="28">
        <v>9053622</v>
      </c>
      <c r="J33" s="28"/>
      <c r="K33" s="28">
        <v>12494378</v>
      </c>
      <c r="L33" s="28"/>
      <c r="M33" s="75">
        <v>1856747</v>
      </c>
      <c r="N33" s="81">
        <v>73061174</v>
      </c>
    </row>
    <row r="34" spans="1:14" ht="19.5" thickBot="1">
      <c r="A34" s="54" t="s">
        <v>16</v>
      </c>
      <c r="B34" s="31">
        <v>191017879</v>
      </c>
      <c r="C34" s="31">
        <v>130157725</v>
      </c>
      <c r="D34" s="31">
        <v>230142980</v>
      </c>
      <c r="E34" s="31">
        <v>162396241</v>
      </c>
      <c r="F34" s="31">
        <v>183351932</v>
      </c>
      <c r="G34" s="31">
        <v>174477732</v>
      </c>
      <c r="H34" s="31">
        <v>116649979</v>
      </c>
      <c r="I34" s="31">
        <v>151169936</v>
      </c>
      <c r="J34" s="31">
        <v>162029883</v>
      </c>
      <c r="K34" s="31">
        <v>169854449</v>
      </c>
      <c r="L34" s="31">
        <v>182074104</v>
      </c>
      <c r="M34" s="31">
        <v>207842137</v>
      </c>
      <c r="N34" s="32">
        <v>2061164977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+B26</f>
        <v>26655336</v>
      </c>
      <c r="C37" s="67">
        <f>+C30</f>
        <v>23451978</v>
      </c>
      <c r="D37" s="67">
        <f>+D33</f>
        <v>24011192</v>
      </c>
      <c r="E37" s="67">
        <f>+E30</f>
        <v>15858126</v>
      </c>
      <c r="F37" s="67">
        <f>+F31</f>
        <v>16163014</v>
      </c>
      <c r="G37" s="67">
        <f>+G29</f>
        <v>18561424</v>
      </c>
      <c r="H37" s="67">
        <f>+H26</f>
        <v>13800508</v>
      </c>
      <c r="I37" s="67">
        <f>+I30</f>
        <v>14134482</v>
      </c>
      <c r="J37" s="67">
        <f>+J28</f>
        <v>13893506</v>
      </c>
      <c r="K37" s="67">
        <f>+K25</f>
        <v>13995767</v>
      </c>
      <c r="L37" s="67">
        <f>+L29</f>
        <v>19997790</v>
      </c>
      <c r="M37" s="67">
        <f>+M28</f>
        <v>55379145</v>
      </c>
      <c r="N37" s="68">
        <f>+SUM(B37:M37)</f>
        <v>255902268</v>
      </c>
    </row>
  </sheetData>
  <mergeCells count="1">
    <mergeCell ref="A1:N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N37"/>
  <sheetViews>
    <sheetView topLeftCell="A22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5.5703125" bestFit="1" customWidth="1"/>
    <col min="14" max="14" width="17.85546875" bestFit="1" customWidth="1"/>
  </cols>
  <sheetData>
    <row r="1" spans="1:14" ht="23.25" thickBot="1">
      <c r="A1" s="122" t="s">
        <v>32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22353793</v>
      </c>
      <c r="D3" s="23">
        <v>27080861</v>
      </c>
      <c r="E3" s="23">
        <v>6860245</v>
      </c>
      <c r="F3" s="23"/>
      <c r="G3" s="23">
        <v>20497976</v>
      </c>
      <c r="H3" s="23">
        <v>8598313</v>
      </c>
      <c r="I3" s="23">
        <v>17867108</v>
      </c>
      <c r="J3" s="23">
        <v>18327052</v>
      </c>
      <c r="K3" s="23"/>
      <c r="L3" s="23">
        <v>18632365</v>
      </c>
      <c r="M3" s="23">
        <v>18740003</v>
      </c>
      <c r="N3" s="24">
        <v>158957716</v>
      </c>
    </row>
    <row r="4" spans="1:14" ht="18.75">
      <c r="A4" s="52">
        <v>2</v>
      </c>
      <c r="B4" s="21">
        <v>17529187</v>
      </c>
      <c r="C4" s="21">
        <v>15782547</v>
      </c>
      <c r="D4" s="21">
        <v>27113672</v>
      </c>
      <c r="E4" s="21"/>
      <c r="F4" s="21">
        <v>26037982</v>
      </c>
      <c r="G4" s="21">
        <v>17169616</v>
      </c>
      <c r="H4" s="21"/>
      <c r="I4" s="21">
        <v>18272557</v>
      </c>
      <c r="J4" s="21">
        <v>4948014</v>
      </c>
      <c r="K4" s="21">
        <v>497400</v>
      </c>
      <c r="L4" s="21">
        <v>11625020</v>
      </c>
      <c r="M4" s="21">
        <v>6026360</v>
      </c>
      <c r="N4" s="26">
        <v>145002355</v>
      </c>
    </row>
    <row r="5" spans="1:14" ht="18.75">
      <c r="A5" s="52">
        <v>3</v>
      </c>
      <c r="B5" s="21">
        <v>15525116</v>
      </c>
      <c r="C5" s="21">
        <v>12009068</v>
      </c>
      <c r="D5" s="21">
        <v>19120492</v>
      </c>
      <c r="E5" s="21">
        <v>18702493</v>
      </c>
      <c r="F5" s="21">
        <v>19327163</v>
      </c>
      <c r="G5" s="21">
        <v>5962159</v>
      </c>
      <c r="H5" s="21">
        <v>20812239</v>
      </c>
      <c r="I5" s="21">
        <v>14733371</v>
      </c>
      <c r="J5" s="21"/>
      <c r="K5" s="21">
        <v>19961075</v>
      </c>
      <c r="L5" s="21">
        <v>10776328</v>
      </c>
      <c r="M5" s="21"/>
      <c r="N5" s="26">
        <v>156929504</v>
      </c>
    </row>
    <row r="6" spans="1:14" ht="18.75">
      <c r="A6" s="52">
        <v>4</v>
      </c>
      <c r="B6" s="21">
        <v>15601645</v>
      </c>
      <c r="C6" s="21">
        <v>5451324</v>
      </c>
      <c r="D6" s="21">
        <v>6497247</v>
      </c>
      <c r="E6" s="21">
        <v>15137521</v>
      </c>
      <c r="F6" s="21">
        <v>16333134</v>
      </c>
      <c r="G6" s="21"/>
      <c r="H6" s="21">
        <v>16890171</v>
      </c>
      <c r="I6" s="21">
        <v>9893808</v>
      </c>
      <c r="J6" s="21">
        <v>14999043</v>
      </c>
      <c r="K6" s="21">
        <v>15268574</v>
      </c>
      <c r="L6" s="21">
        <v>2637483</v>
      </c>
      <c r="M6" s="21">
        <v>16051673</v>
      </c>
      <c r="N6" s="26">
        <v>134761623</v>
      </c>
    </row>
    <row r="7" spans="1:14" ht="18.75">
      <c r="A7" s="52">
        <v>5</v>
      </c>
      <c r="B7" s="21">
        <v>7717995</v>
      </c>
      <c r="C7" s="21"/>
      <c r="D7" s="21"/>
      <c r="E7" s="21">
        <v>6941335</v>
      </c>
      <c r="F7" s="21">
        <v>14923257</v>
      </c>
      <c r="G7" s="21">
        <v>13812628</v>
      </c>
      <c r="H7" s="21">
        <v>10153784</v>
      </c>
      <c r="I7" s="21">
        <v>5212655</v>
      </c>
      <c r="J7" s="21">
        <v>10658290</v>
      </c>
      <c r="K7" s="21">
        <v>13356510</v>
      </c>
      <c r="L7" s="21"/>
      <c r="M7" s="21">
        <v>18256275</v>
      </c>
      <c r="N7" s="26">
        <v>101032729</v>
      </c>
    </row>
    <row r="8" spans="1:14" ht="18.75">
      <c r="A8" s="52">
        <v>6</v>
      </c>
      <c r="B8" s="21">
        <v>12006988</v>
      </c>
      <c r="C8" s="21">
        <v>15353408</v>
      </c>
      <c r="D8" s="21">
        <v>17157688</v>
      </c>
      <c r="E8" s="21">
        <v>10909482</v>
      </c>
      <c r="F8" s="21">
        <v>6147265</v>
      </c>
      <c r="G8" s="21">
        <v>13827234</v>
      </c>
      <c r="H8" s="21">
        <v>12189764</v>
      </c>
      <c r="I8" s="21"/>
      <c r="J8" s="21">
        <v>13633649</v>
      </c>
      <c r="K8" s="21">
        <v>9943061</v>
      </c>
      <c r="L8" s="21">
        <v>15447802</v>
      </c>
      <c r="M8" s="21">
        <v>14038729</v>
      </c>
      <c r="N8" s="26">
        <v>140655070</v>
      </c>
    </row>
    <row r="9" spans="1:14" ht="18.75">
      <c r="A9" s="52">
        <v>7</v>
      </c>
      <c r="B9" s="21">
        <v>3748602</v>
      </c>
      <c r="C9" s="21">
        <v>11642014</v>
      </c>
      <c r="D9" s="21">
        <v>12427281</v>
      </c>
      <c r="E9" s="21">
        <v>9269307</v>
      </c>
      <c r="F9" s="21"/>
      <c r="G9" s="21">
        <v>11846990</v>
      </c>
      <c r="H9" s="21">
        <v>12375339</v>
      </c>
      <c r="I9" s="21">
        <v>10121860</v>
      </c>
      <c r="J9" s="21">
        <v>14334746</v>
      </c>
      <c r="K9" s="21">
        <v>4925738</v>
      </c>
      <c r="L9" s="21">
        <v>15215373</v>
      </c>
      <c r="M9" s="21">
        <v>4455404</v>
      </c>
      <c r="N9" s="26">
        <v>110362654</v>
      </c>
    </row>
    <row r="10" spans="1:14" ht="18.75">
      <c r="A10" s="52">
        <v>8</v>
      </c>
      <c r="B10" s="21"/>
      <c r="C10" s="21">
        <v>7811105</v>
      </c>
      <c r="D10" s="21">
        <v>24751898</v>
      </c>
      <c r="E10" s="21">
        <v>4938898</v>
      </c>
      <c r="F10" s="21">
        <v>14822365</v>
      </c>
      <c r="G10" s="21">
        <v>10358591</v>
      </c>
      <c r="H10" s="21">
        <v>2982002</v>
      </c>
      <c r="I10" s="21">
        <v>9639344</v>
      </c>
      <c r="J10" s="21">
        <v>7834595</v>
      </c>
      <c r="K10" s="21">
        <v>1158014</v>
      </c>
      <c r="L10" s="21">
        <v>10480509</v>
      </c>
      <c r="M10" s="21"/>
      <c r="N10" s="26">
        <v>94777321</v>
      </c>
    </row>
    <row r="11" spans="1:14" ht="18.75">
      <c r="A11" s="52">
        <v>9</v>
      </c>
      <c r="B11" s="21">
        <v>12206413</v>
      </c>
      <c r="C11" s="21">
        <v>606702</v>
      </c>
      <c r="D11" s="21">
        <v>10429965</v>
      </c>
      <c r="E11" s="21"/>
      <c r="F11" s="21">
        <v>10756191</v>
      </c>
      <c r="G11" s="21">
        <v>5631348</v>
      </c>
      <c r="H11" s="21"/>
      <c r="I11" s="21">
        <v>7456352</v>
      </c>
      <c r="J11" s="21">
        <v>2366151</v>
      </c>
      <c r="K11" s="21">
        <v>13227419</v>
      </c>
      <c r="L11" s="21">
        <v>5957832</v>
      </c>
      <c r="M11" s="21">
        <v>3848402</v>
      </c>
      <c r="N11" s="26">
        <v>72486775</v>
      </c>
    </row>
    <row r="12" spans="1:14" ht="18.75">
      <c r="A12" s="52">
        <v>10</v>
      </c>
      <c r="B12" s="21">
        <v>11142802</v>
      </c>
      <c r="C12" s="21">
        <v>6496694</v>
      </c>
      <c r="D12" s="21">
        <v>11482204</v>
      </c>
      <c r="E12" s="21">
        <v>10439217</v>
      </c>
      <c r="F12" s="21">
        <v>10603317</v>
      </c>
      <c r="G12" s="21">
        <v>2269395</v>
      </c>
      <c r="H12" s="21">
        <v>9596449</v>
      </c>
      <c r="I12" s="21">
        <v>9194375</v>
      </c>
      <c r="J12" s="21"/>
      <c r="K12" s="21">
        <v>9553195</v>
      </c>
      <c r="L12" s="21">
        <v>11923186</v>
      </c>
      <c r="M12" s="21"/>
      <c r="N12" s="26">
        <v>92700834</v>
      </c>
    </row>
    <row r="13" spans="1:14" ht="18.75">
      <c r="A13" s="52">
        <v>11</v>
      </c>
      <c r="B13" s="21">
        <v>11667749</v>
      </c>
      <c r="C13" s="21">
        <v>3128058</v>
      </c>
      <c r="D13" s="21">
        <v>2974285</v>
      </c>
      <c r="E13" s="21">
        <v>12546228</v>
      </c>
      <c r="F13" s="21">
        <v>9897572</v>
      </c>
      <c r="G13" s="21"/>
      <c r="H13" s="21">
        <v>11241656</v>
      </c>
      <c r="I13" s="21">
        <v>7107552</v>
      </c>
      <c r="J13" s="21">
        <v>9481836</v>
      </c>
      <c r="K13" s="21">
        <v>10086891</v>
      </c>
      <c r="L13" s="21">
        <v>3252212</v>
      </c>
      <c r="M13" s="21">
        <v>9564834</v>
      </c>
      <c r="N13" s="26">
        <v>90948873</v>
      </c>
    </row>
    <row r="14" spans="1:14" ht="18.75">
      <c r="A14" s="52">
        <v>12</v>
      </c>
      <c r="B14" s="21">
        <v>5583888</v>
      </c>
      <c r="C14" s="21"/>
      <c r="D14" s="21"/>
      <c r="E14" s="21"/>
      <c r="F14" s="21">
        <v>10306475</v>
      </c>
      <c r="G14" s="21"/>
      <c r="H14" s="21">
        <v>7909766</v>
      </c>
      <c r="I14" s="21">
        <v>17517500</v>
      </c>
      <c r="J14" s="21">
        <v>11004786</v>
      </c>
      <c r="K14" s="21">
        <v>6355870</v>
      </c>
      <c r="L14" s="21">
        <v>899451</v>
      </c>
      <c r="M14" s="21">
        <v>14444616</v>
      </c>
      <c r="N14" s="26">
        <v>74022352</v>
      </c>
    </row>
    <row r="15" spans="1:14" ht="18.75">
      <c r="A15" s="52">
        <v>13</v>
      </c>
      <c r="B15" s="21">
        <v>6173314</v>
      </c>
      <c r="C15" s="21">
        <v>9944092</v>
      </c>
      <c r="D15" s="21">
        <v>11585072</v>
      </c>
      <c r="E15" s="21"/>
      <c r="F15" s="21">
        <v>2811429</v>
      </c>
      <c r="G15" s="21">
        <v>9356009</v>
      </c>
      <c r="H15" s="21">
        <v>10123950</v>
      </c>
      <c r="I15" s="21"/>
      <c r="J15" s="21">
        <v>7916889</v>
      </c>
      <c r="K15" s="21">
        <v>3882261</v>
      </c>
      <c r="L15" s="21">
        <v>7674098</v>
      </c>
      <c r="M15" s="21">
        <v>11064868</v>
      </c>
      <c r="N15" s="26">
        <v>80531982</v>
      </c>
    </row>
    <row r="16" spans="1:14" ht="18.75">
      <c r="A16" s="52">
        <v>14</v>
      </c>
      <c r="B16" s="21">
        <v>2384780</v>
      </c>
      <c r="C16" s="21">
        <v>5044743</v>
      </c>
      <c r="D16" s="21">
        <v>6621123</v>
      </c>
      <c r="E16" s="21"/>
      <c r="F16" s="21"/>
      <c r="G16" s="21">
        <v>11055145</v>
      </c>
      <c r="H16" s="21">
        <v>5652729</v>
      </c>
      <c r="I16" s="21">
        <v>8220068</v>
      </c>
      <c r="J16" s="21">
        <v>5998764</v>
      </c>
      <c r="K16" s="21">
        <v>3545668</v>
      </c>
      <c r="L16" s="21">
        <v>6543091</v>
      </c>
      <c r="M16" s="21">
        <v>6597231</v>
      </c>
      <c r="N16" s="26">
        <v>61663342</v>
      </c>
    </row>
    <row r="17" spans="1:14" ht="18.75">
      <c r="A17" s="52">
        <v>15</v>
      </c>
      <c r="B17" s="21"/>
      <c r="C17" s="21">
        <v>9953784</v>
      </c>
      <c r="D17" s="21">
        <v>7428068</v>
      </c>
      <c r="E17" s="21">
        <v>579328</v>
      </c>
      <c r="F17" s="21"/>
      <c r="G17" s="21">
        <v>7705517</v>
      </c>
      <c r="H17" s="21">
        <v>1529644</v>
      </c>
      <c r="I17" s="21"/>
      <c r="J17" s="21">
        <v>4179246</v>
      </c>
      <c r="K17" s="21"/>
      <c r="L17" s="21">
        <v>6522047</v>
      </c>
      <c r="M17" s="21">
        <v>10982713</v>
      </c>
      <c r="N17" s="26">
        <v>48880347</v>
      </c>
    </row>
    <row r="18" spans="1:14" ht="18.75">
      <c r="A18" s="52">
        <v>16</v>
      </c>
      <c r="B18" s="21">
        <v>9902417</v>
      </c>
      <c r="C18" s="21">
        <v>11796810</v>
      </c>
      <c r="D18" s="21">
        <v>10659454</v>
      </c>
      <c r="E18" s="21">
        <v>740000</v>
      </c>
      <c r="F18" s="21">
        <v>7035775</v>
      </c>
      <c r="G18" s="21">
        <v>8666343</v>
      </c>
      <c r="H18" s="21"/>
      <c r="I18" s="21">
        <v>9545907</v>
      </c>
      <c r="J18" s="21">
        <v>3820971</v>
      </c>
      <c r="K18" s="21">
        <v>9821620</v>
      </c>
      <c r="L18" s="21">
        <v>6599286</v>
      </c>
      <c r="M18" s="21">
        <v>3529307</v>
      </c>
      <c r="N18" s="26">
        <v>82117890</v>
      </c>
    </row>
    <row r="19" spans="1:14" ht="18.75">
      <c r="A19" s="52">
        <v>17</v>
      </c>
      <c r="B19" s="21">
        <v>11005825</v>
      </c>
      <c r="C19" s="21"/>
      <c r="D19" s="21">
        <v>8503762</v>
      </c>
      <c r="E19" s="21">
        <v>12749910</v>
      </c>
      <c r="F19" s="21">
        <v>14530789</v>
      </c>
      <c r="G19" s="21">
        <v>4238351</v>
      </c>
      <c r="H19" s="21">
        <v>10054593</v>
      </c>
      <c r="I19" s="21">
        <v>10191554</v>
      </c>
      <c r="J19" s="21"/>
      <c r="K19" s="21">
        <v>8200723</v>
      </c>
      <c r="L19" s="21">
        <v>5727543</v>
      </c>
      <c r="M19" s="21"/>
      <c r="N19" s="26">
        <v>85203050</v>
      </c>
    </row>
    <row r="20" spans="1:14" ht="18.75">
      <c r="A20" s="52">
        <v>18</v>
      </c>
      <c r="B20" s="21">
        <v>11499516</v>
      </c>
      <c r="C20" s="21">
        <v>5302812</v>
      </c>
      <c r="D20" s="21">
        <v>527351</v>
      </c>
      <c r="E20" s="21">
        <v>11764001</v>
      </c>
      <c r="F20" s="21">
        <v>12418188</v>
      </c>
      <c r="G20" s="21"/>
      <c r="H20" s="21">
        <v>9025385</v>
      </c>
      <c r="I20" s="21">
        <v>9508273</v>
      </c>
      <c r="J20" s="21">
        <v>7061981</v>
      </c>
      <c r="K20" s="21">
        <v>8555235</v>
      </c>
      <c r="L20" s="21">
        <v>1669330</v>
      </c>
      <c r="M20" s="21">
        <v>17932036</v>
      </c>
      <c r="N20" s="26">
        <v>95264108</v>
      </c>
    </row>
    <row r="21" spans="1:14" ht="18.75">
      <c r="A21" s="52">
        <v>19</v>
      </c>
      <c r="B21" s="21">
        <v>15593151</v>
      </c>
      <c r="C21" s="21"/>
      <c r="D21" s="21"/>
      <c r="E21" s="21">
        <v>8241777</v>
      </c>
      <c r="F21" s="21">
        <v>11572008</v>
      </c>
      <c r="G21" s="21">
        <v>13154285</v>
      </c>
      <c r="H21" s="21">
        <v>8971455</v>
      </c>
      <c r="I21" s="21">
        <v>2681897</v>
      </c>
      <c r="J21" s="21">
        <v>10323089</v>
      </c>
      <c r="K21" s="21">
        <v>7284304</v>
      </c>
      <c r="L21" s="21"/>
      <c r="M21" s="21">
        <v>16327826</v>
      </c>
      <c r="N21" s="26">
        <v>94149792</v>
      </c>
    </row>
    <row r="22" spans="1:14" ht="18.75">
      <c r="A22" s="52">
        <v>20</v>
      </c>
      <c r="B22" s="21">
        <v>16394771</v>
      </c>
      <c r="C22" s="21">
        <v>14371770</v>
      </c>
      <c r="D22" s="21">
        <v>19141611</v>
      </c>
      <c r="E22" s="21">
        <v>11070131</v>
      </c>
      <c r="F22" s="21">
        <v>6056936</v>
      </c>
      <c r="G22" s="21">
        <v>25307530</v>
      </c>
      <c r="H22" s="21">
        <v>14233442</v>
      </c>
      <c r="I22" s="21"/>
      <c r="J22" s="21">
        <v>16675024</v>
      </c>
      <c r="K22" s="21">
        <v>21197430</v>
      </c>
      <c r="L22" s="21">
        <v>17949975</v>
      </c>
      <c r="M22" s="21">
        <v>14810944</v>
      </c>
      <c r="N22" s="26">
        <v>177209564</v>
      </c>
    </row>
    <row r="23" spans="1:14" ht="18.75">
      <c r="A23" s="52">
        <v>21</v>
      </c>
      <c r="B23" s="33">
        <v>41528176</v>
      </c>
      <c r="C23" s="21">
        <v>26240819</v>
      </c>
      <c r="D23" s="21">
        <v>19826476</v>
      </c>
      <c r="E23" s="21">
        <v>13574636</v>
      </c>
      <c r="F23" s="21"/>
      <c r="G23" s="21">
        <v>20437221</v>
      </c>
      <c r="H23" s="21">
        <v>18989217</v>
      </c>
      <c r="I23" s="21">
        <v>16719325</v>
      </c>
      <c r="J23" s="21">
        <v>19756760</v>
      </c>
      <c r="K23" s="21">
        <v>6885788</v>
      </c>
      <c r="L23" s="21">
        <v>17897909</v>
      </c>
      <c r="M23" s="21">
        <v>2112462</v>
      </c>
      <c r="N23" s="26">
        <v>203968789</v>
      </c>
    </row>
    <row r="24" spans="1:14" ht="18.75">
      <c r="A24" s="52">
        <v>22</v>
      </c>
      <c r="B24" s="21"/>
      <c r="C24" s="21">
        <v>30259017</v>
      </c>
      <c r="D24" s="21">
        <v>25440864</v>
      </c>
      <c r="E24" s="21">
        <v>6730730</v>
      </c>
      <c r="F24" s="21">
        <v>22106194</v>
      </c>
      <c r="G24" s="21">
        <v>18713367</v>
      </c>
      <c r="H24" s="21">
        <v>4711995</v>
      </c>
      <c r="I24" s="21">
        <v>17447469</v>
      </c>
      <c r="J24" s="21">
        <v>17490953</v>
      </c>
      <c r="K24" s="21"/>
      <c r="L24" s="21">
        <v>15467856</v>
      </c>
      <c r="M24" s="21">
        <v>27571451</v>
      </c>
      <c r="N24" s="26">
        <v>185939896</v>
      </c>
    </row>
    <row r="25" spans="1:14" ht="18.75">
      <c r="A25" s="52">
        <v>23</v>
      </c>
      <c r="B25" s="21">
        <v>4783946</v>
      </c>
      <c r="C25" s="21">
        <v>24050577</v>
      </c>
      <c r="D25" s="21">
        <v>25867068</v>
      </c>
      <c r="E25" s="21"/>
      <c r="F25" s="21">
        <v>20673122</v>
      </c>
      <c r="G25" s="21">
        <v>31125480</v>
      </c>
      <c r="H25" s="21"/>
      <c r="I25" s="21">
        <v>26534658</v>
      </c>
      <c r="J25" s="21">
        <v>3859672</v>
      </c>
      <c r="K25" s="21">
        <v>26348806</v>
      </c>
      <c r="L25" s="21">
        <v>17008816</v>
      </c>
      <c r="M25" s="21">
        <v>8036220</v>
      </c>
      <c r="N25" s="26">
        <v>188288365</v>
      </c>
    </row>
    <row r="26" spans="1:14" ht="18.75">
      <c r="A26" s="52">
        <v>24</v>
      </c>
      <c r="B26" s="21">
        <v>28088680</v>
      </c>
      <c r="C26" s="21">
        <v>29621474</v>
      </c>
      <c r="D26" s="21">
        <v>28132325</v>
      </c>
      <c r="E26" s="21">
        <v>32983262</v>
      </c>
      <c r="F26" s="21">
        <v>30341318</v>
      </c>
      <c r="G26" s="21">
        <v>7063473</v>
      </c>
      <c r="H26" s="21">
        <v>30118937</v>
      </c>
      <c r="I26" s="21">
        <v>26382016</v>
      </c>
      <c r="J26" s="21"/>
      <c r="K26" s="33">
        <v>29158978</v>
      </c>
      <c r="L26" s="21">
        <v>23522319</v>
      </c>
      <c r="M26" s="21"/>
      <c r="N26" s="26">
        <v>265412782</v>
      </c>
    </row>
    <row r="27" spans="1:14" ht="18.75">
      <c r="A27" s="52">
        <v>25</v>
      </c>
      <c r="B27" s="21">
        <v>33710903</v>
      </c>
      <c r="C27" s="21">
        <v>9112781</v>
      </c>
      <c r="D27" s="21">
        <v>6255916</v>
      </c>
      <c r="E27" s="21">
        <v>23575280</v>
      </c>
      <c r="F27" s="21">
        <v>21329427</v>
      </c>
      <c r="G27" s="21"/>
      <c r="H27" s="21">
        <v>27695979</v>
      </c>
      <c r="I27" s="21">
        <v>21152188</v>
      </c>
      <c r="J27" s="33">
        <v>33798623</v>
      </c>
      <c r="K27" s="21">
        <v>17774565</v>
      </c>
      <c r="L27" s="21">
        <v>3669838</v>
      </c>
      <c r="M27" s="21"/>
      <c r="N27" s="26">
        <v>198075500</v>
      </c>
    </row>
    <row r="28" spans="1:14" ht="18.75">
      <c r="A28" s="52">
        <v>26</v>
      </c>
      <c r="B28" s="41">
        <v>35314238</v>
      </c>
      <c r="C28" s="21"/>
      <c r="D28" s="21"/>
      <c r="E28" s="33">
        <v>44656752</v>
      </c>
      <c r="F28" s="21">
        <v>22158710</v>
      </c>
      <c r="G28" s="33">
        <v>52250168</v>
      </c>
      <c r="H28" s="33">
        <v>37286579</v>
      </c>
      <c r="I28" s="21">
        <v>4393124</v>
      </c>
      <c r="J28" s="21">
        <v>30805763</v>
      </c>
      <c r="K28" s="21">
        <v>22402153</v>
      </c>
      <c r="L28" s="21"/>
      <c r="M28" s="33">
        <v>106544559</v>
      </c>
      <c r="N28" s="26">
        <v>355812046</v>
      </c>
    </row>
    <row r="29" spans="1:14" ht="18.75">
      <c r="A29" s="52">
        <v>27</v>
      </c>
      <c r="B29" s="21">
        <v>19284188</v>
      </c>
      <c r="C29" s="21"/>
      <c r="D29" s="33">
        <v>45593526</v>
      </c>
      <c r="E29" s="21">
        <v>32145673</v>
      </c>
      <c r="F29" s="21">
        <v>6197180</v>
      </c>
      <c r="G29" s="21">
        <v>34811846</v>
      </c>
      <c r="H29" s="21">
        <v>27265436</v>
      </c>
      <c r="I29" s="21"/>
      <c r="J29" s="21">
        <v>30459466</v>
      </c>
      <c r="K29" s="21">
        <v>24227416</v>
      </c>
      <c r="L29" s="33">
        <v>59984525</v>
      </c>
      <c r="M29" s="21">
        <v>27465076</v>
      </c>
      <c r="N29" s="26">
        <v>307434332</v>
      </c>
    </row>
    <row r="30" spans="1:14" ht="18.75">
      <c r="A30" s="52">
        <v>28</v>
      </c>
      <c r="B30" s="21">
        <v>6288044</v>
      </c>
      <c r="C30" s="33">
        <v>50243713</v>
      </c>
      <c r="D30" s="21">
        <v>28780943</v>
      </c>
      <c r="E30" s="21">
        <v>43358635</v>
      </c>
      <c r="F30" s="21"/>
      <c r="G30" s="21">
        <v>19061557</v>
      </c>
      <c r="H30" s="21">
        <v>20447422</v>
      </c>
      <c r="I30" s="33">
        <v>46599167</v>
      </c>
      <c r="J30" s="21">
        <v>21340502</v>
      </c>
      <c r="K30" s="21">
        <v>9637881</v>
      </c>
      <c r="L30" s="21">
        <v>21391331</v>
      </c>
      <c r="M30" s="21">
        <v>25661926</v>
      </c>
      <c r="N30" s="26">
        <v>292811121</v>
      </c>
    </row>
    <row r="31" spans="1:14" ht="18.75">
      <c r="A31" s="52">
        <v>29</v>
      </c>
      <c r="B31" s="21"/>
      <c r="C31" s="21"/>
      <c r="D31" s="21">
        <v>25376337</v>
      </c>
      <c r="E31" s="21">
        <v>10312757</v>
      </c>
      <c r="F31" s="33">
        <v>33215699</v>
      </c>
      <c r="G31" s="21">
        <v>20343270</v>
      </c>
      <c r="H31" s="21">
        <v>7909217</v>
      </c>
      <c r="I31" s="21">
        <v>24198712</v>
      </c>
      <c r="J31" s="21">
        <v>22275511</v>
      </c>
      <c r="K31" s="21"/>
      <c r="L31" s="21">
        <v>29603471</v>
      </c>
      <c r="M31" s="21">
        <v>24582119</v>
      </c>
      <c r="N31" s="26">
        <v>197817093</v>
      </c>
    </row>
    <row r="32" spans="1:14" ht="18.75">
      <c r="A32" s="52">
        <v>30</v>
      </c>
      <c r="B32" s="21">
        <v>22467002</v>
      </c>
      <c r="C32" s="21"/>
      <c r="D32" s="21">
        <v>20176839</v>
      </c>
      <c r="E32" s="21"/>
      <c r="F32" s="21">
        <v>23803706</v>
      </c>
      <c r="G32" s="21">
        <v>19785534</v>
      </c>
      <c r="H32" s="21"/>
      <c r="I32" s="21">
        <v>6396765</v>
      </c>
      <c r="J32" s="21">
        <v>10421681</v>
      </c>
      <c r="K32" s="21">
        <v>20746312</v>
      </c>
      <c r="L32" s="21">
        <v>21723780</v>
      </c>
      <c r="M32" s="21">
        <v>23387524</v>
      </c>
      <c r="N32" s="26">
        <v>168909143</v>
      </c>
    </row>
    <row r="33" spans="1:14" ht="19.5" thickBot="1">
      <c r="A33" s="53">
        <v>31</v>
      </c>
      <c r="B33" s="28">
        <v>33551000</v>
      </c>
      <c r="C33" s="28"/>
      <c r="D33" s="28">
        <v>24037045</v>
      </c>
      <c r="E33" s="28"/>
      <c r="F33" s="28">
        <v>26699971</v>
      </c>
      <c r="G33" s="28"/>
      <c r="H33" s="28">
        <v>30095116</v>
      </c>
      <c r="I33" s="28">
        <v>25979977</v>
      </c>
      <c r="J33" s="28"/>
      <c r="K33" s="28">
        <v>24199657</v>
      </c>
      <c r="L33" s="28"/>
      <c r="M33" s="28">
        <v>3829896</v>
      </c>
      <c r="N33" s="29">
        <v>168392662</v>
      </c>
    </row>
    <row r="34" spans="1:14" ht="19.5" thickBot="1">
      <c r="A34" s="54" t="s">
        <v>16</v>
      </c>
      <c r="B34" s="31">
        <v>410700336</v>
      </c>
      <c r="C34" s="31">
        <v>326577105</v>
      </c>
      <c r="D34" s="31">
        <v>472989373</v>
      </c>
      <c r="E34" s="31">
        <v>348227598</v>
      </c>
      <c r="F34" s="31">
        <v>400105173</v>
      </c>
      <c r="G34" s="31">
        <v>404451033</v>
      </c>
      <c r="H34" s="31">
        <v>376860579</v>
      </c>
      <c r="I34" s="31">
        <v>382967582</v>
      </c>
      <c r="J34" s="31">
        <v>353773057</v>
      </c>
      <c r="K34" s="31">
        <v>348202544</v>
      </c>
      <c r="L34" s="31">
        <v>369802776</v>
      </c>
      <c r="M34" s="31">
        <v>435862454</v>
      </c>
      <c r="N34" s="32">
        <v>4630519610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+B23</f>
        <v>41528176</v>
      </c>
      <c r="C37" s="67">
        <f>+C30</f>
        <v>50243713</v>
      </c>
      <c r="D37" s="67">
        <f>+D29</f>
        <v>45593526</v>
      </c>
      <c r="E37" s="67">
        <f>+E28</f>
        <v>44656752</v>
      </c>
      <c r="F37" s="67">
        <f>+F31</f>
        <v>33215699</v>
      </c>
      <c r="G37" s="67">
        <f>+G28</f>
        <v>52250168</v>
      </c>
      <c r="H37" s="67">
        <f>+H28</f>
        <v>37286579</v>
      </c>
      <c r="I37" s="67">
        <f>+I30</f>
        <v>46599167</v>
      </c>
      <c r="J37" s="67">
        <f>+J27</f>
        <v>33798623</v>
      </c>
      <c r="K37" s="67">
        <f>+K26</f>
        <v>29158978</v>
      </c>
      <c r="L37" s="67">
        <f>+L29</f>
        <v>59984525</v>
      </c>
      <c r="M37" s="67">
        <f>+M28</f>
        <v>106544559</v>
      </c>
      <c r="N37" s="68">
        <f>+SUM(B37:M37)</f>
        <v>580860465</v>
      </c>
    </row>
  </sheetData>
  <mergeCells count="1">
    <mergeCell ref="A1:N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:N37"/>
  <sheetViews>
    <sheetView topLeftCell="B28" workbookViewId="0">
      <selection activeCell="P29" sqref="P29"/>
    </sheetView>
  </sheetViews>
  <sheetFormatPr baseColWidth="10" defaultRowHeight="15"/>
  <cols>
    <col min="1" max="1" width="17.140625" style="1" bestFit="1" customWidth="1"/>
    <col min="2" max="6" width="12.7109375" bestFit="1" customWidth="1"/>
    <col min="7" max="9" width="14.140625" bestFit="1" customWidth="1"/>
    <col min="10" max="10" width="14.85546875" bestFit="1" customWidth="1"/>
    <col min="11" max="11" width="12.7109375" bestFit="1" customWidth="1"/>
    <col min="12" max="12" width="14" bestFit="1" customWidth="1"/>
    <col min="13" max="13" width="14.140625" bestFit="1" customWidth="1"/>
    <col min="14" max="14" width="17.5703125" bestFit="1" customWidth="1"/>
  </cols>
  <sheetData>
    <row r="1" spans="1:14" ht="23.25" thickBot="1">
      <c r="A1" s="122" t="s">
        <v>33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1076817</v>
      </c>
      <c r="D3" s="84">
        <v>2455430</v>
      </c>
      <c r="E3" s="23"/>
      <c r="F3" s="23"/>
      <c r="G3" s="23">
        <v>479082</v>
      </c>
      <c r="H3" s="23"/>
      <c r="I3" s="72">
        <v>9320954</v>
      </c>
      <c r="J3" s="23">
        <v>734658</v>
      </c>
      <c r="K3" s="23"/>
      <c r="L3" s="23">
        <v>52860</v>
      </c>
      <c r="M3" s="23">
        <v>143190</v>
      </c>
      <c r="N3" s="24">
        <v>14262991</v>
      </c>
    </row>
    <row r="4" spans="1:14" ht="18.75">
      <c r="A4" s="52">
        <v>2</v>
      </c>
      <c r="B4" s="21"/>
      <c r="C4" s="21"/>
      <c r="D4" s="21"/>
      <c r="E4" s="21"/>
      <c r="F4" s="21"/>
      <c r="G4" s="21">
        <v>90040</v>
      </c>
      <c r="H4" s="21"/>
      <c r="I4" s="21">
        <v>283672</v>
      </c>
      <c r="J4" s="21"/>
      <c r="K4" s="21"/>
      <c r="L4" s="21">
        <v>72377</v>
      </c>
      <c r="M4" s="21"/>
      <c r="N4" s="26">
        <v>446089</v>
      </c>
    </row>
    <row r="5" spans="1:14" ht="18.75">
      <c r="A5" s="52">
        <v>3</v>
      </c>
      <c r="B5" s="21"/>
      <c r="C5" s="21"/>
      <c r="D5" s="21"/>
      <c r="E5" s="21"/>
      <c r="F5" s="21"/>
      <c r="G5" s="21"/>
      <c r="H5" s="21">
        <v>247939</v>
      </c>
      <c r="I5" s="21">
        <v>272273</v>
      </c>
      <c r="J5" s="21"/>
      <c r="K5" s="21"/>
      <c r="L5" s="21"/>
      <c r="M5" s="21"/>
      <c r="N5" s="26">
        <v>520212</v>
      </c>
    </row>
    <row r="6" spans="1:14" ht="18.75">
      <c r="A6" s="52">
        <v>4</v>
      </c>
      <c r="B6" s="21"/>
      <c r="C6" s="21"/>
      <c r="D6" s="21"/>
      <c r="E6" s="21"/>
      <c r="F6" s="21"/>
      <c r="G6" s="21"/>
      <c r="H6" s="21">
        <v>592388</v>
      </c>
      <c r="I6" s="21"/>
      <c r="J6" s="21"/>
      <c r="K6" s="21">
        <v>250597</v>
      </c>
      <c r="L6" s="21"/>
      <c r="M6" s="21">
        <v>123206</v>
      </c>
      <c r="N6" s="26">
        <v>966191</v>
      </c>
    </row>
    <row r="7" spans="1:14" ht="18.75">
      <c r="A7" s="52">
        <v>5</v>
      </c>
      <c r="B7" s="21"/>
      <c r="C7" s="21"/>
      <c r="D7" s="21"/>
      <c r="E7" s="21"/>
      <c r="F7" s="21"/>
      <c r="G7" s="21">
        <v>27447</v>
      </c>
      <c r="H7" s="21">
        <v>144103</v>
      </c>
      <c r="I7" s="21"/>
      <c r="J7" s="21"/>
      <c r="K7" s="21">
        <v>86363</v>
      </c>
      <c r="L7" s="21"/>
      <c r="M7" s="21">
        <v>356296</v>
      </c>
      <c r="N7" s="26">
        <v>614209</v>
      </c>
    </row>
    <row r="8" spans="1:14" ht="18.75">
      <c r="A8" s="52">
        <v>6</v>
      </c>
      <c r="B8" s="21"/>
      <c r="C8" s="21"/>
      <c r="D8" s="21"/>
      <c r="E8" s="21"/>
      <c r="F8" s="21"/>
      <c r="G8" s="21"/>
      <c r="H8" s="21"/>
      <c r="I8" s="21"/>
      <c r="J8" s="21">
        <v>321721</v>
      </c>
      <c r="K8" s="21">
        <v>244006</v>
      </c>
      <c r="L8" s="21">
        <v>319756</v>
      </c>
      <c r="M8" s="21">
        <v>201674</v>
      </c>
      <c r="N8" s="26">
        <v>1087157</v>
      </c>
    </row>
    <row r="9" spans="1:14" ht="18.75">
      <c r="A9" s="52">
        <v>7</v>
      </c>
      <c r="B9" s="21"/>
      <c r="C9" s="21"/>
      <c r="D9" s="21"/>
      <c r="E9" s="21"/>
      <c r="F9" s="21"/>
      <c r="G9" s="21"/>
      <c r="H9" s="21">
        <v>111277</v>
      </c>
      <c r="I9" s="21">
        <v>114879</v>
      </c>
      <c r="J9" s="21">
        <v>61677</v>
      </c>
      <c r="K9" s="21"/>
      <c r="L9" s="21">
        <v>174060</v>
      </c>
      <c r="M9" s="21">
        <v>152362</v>
      </c>
      <c r="N9" s="26">
        <v>614255</v>
      </c>
    </row>
    <row r="10" spans="1:14" ht="18.75">
      <c r="A10" s="52">
        <v>8</v>
      </c>
      <c r="B10" s="21"/>
      <c r="C10" s="21"/>
      <c r="D10" s="21"/>
      <c r="E10" s="21"/>
      <c r="F10" s="21"/>
      <c r="G10" s="21">
        <v>373351</v>
      </c>
      <c r="H10" s="21"/>
      <c r="I10" s="21"/>
      <c r="J10" s="21"/>
      <c r="K10" s="21"/>
      <c r="L10" s="21">
        <v>164587</v>
      </c>
      <c r="M10" s="21"/>
      <c r="N10" s="26">
        <v>537938</v>
      </c>
    </row>
    <row r="11" spans="1:14" ht="18.75">
      <c r="A11" s="52">
        <v>9</v>
      </c>
      <c r="B11" s="21"/>
      <c r="C11" s="21"/>
      <c r="D11" s="21"/>
      <c r="E11" s="21"/>
      <c r="F11" s="21"/>
      <c r="G11" s="21">
        <v>67430</v>
      </c>
      <c r="H11" s="21"/>
      <c r="I11" s="21">
        <v>218357</v>
      </c>
      <c r="J11" s="21"/>
      <c r="K11" s="21">
        <v>239273</v>
      </c>
      <c r="L11" s="21">
        <v>250538</v>
      </c>
      <c r="M11" s="21"/>
      <c r="N11" s="26">
        <v>775598</v>
      </c>
    </row>
    <row r="12" spans="1:14" ht="18.75">
      <c r="A12" s="52">
        <v>10</v>
      </c>
      <c r="B12" s="21"/>
      <c r="C12" s="21"/>
      <c r="D12" s="21"/>
      <c r="E12" s="21">
        <v>820770</v>
      </c>
      <c r="F12" s="21"/>
      <c r="G12" s="21"/>
      <c r="H12" s="21">
        <v>114143</v>
      </c>
      <c r="I12" s="21"/>
      <c r="J12" s="21"/>
      <c r="K12" s="21"/>
      <c r="L12" s="21"/>
      <c r="M12" s="21"/>
      <c r="N12" s="26">
        <v>934913</v>
      </c>
    </row>
    <row r="13" spans="1:14" ht="18.75">
      <c r="A13" s="52">
        <v>11</v>
      </c>
      <c r="B13" s="21"/>
      <c r="C13" s="21"/>
      <c r="D13" s="21"/>
      <c r="E13" s="21"/>
      <c r="F13" s="21"/>
      <c r="G13" s="21"/>
      <c r="H13" s="21"/>
      <c r="I13" s="21"/>
      <c r="J13" s="21">
        <v>87154</v>
      </c>
      <c r="K13" s="21"/>
      <c r="L13" s="21"/>
      <c r="M13" s="21">
        <v>168570</v>
      </c>
      <c r="N13" s="26">
        <v>255724</v>
      </c>
    </row>
    <row r="14" spans="1:14" ht="18.75">
      <c r="A14" s="52">
        <v>12</v>
      </c>
      <c r="B14" s="21"/>
      <c r="C14" s="21"/>
      <c r="D14" s="21"/>
      <c r="E14" s="21"/>
      <c r="F14" s="21"/>
      <c r="G14" s="21"/>
      <c r="H14" s="21"/>
      <c r="I14" s="21"/>
      <c r="J14" s="21">
        <v>151500</v>
      </c>
      <c r="K14" s="21">
        <v>502318</v>
      </c>
      <c r="L14" s="21"/>
      <c r="M14" s="21">
        <v>240000</v>
      </c>
      <c r="N14" s="26">
        <v>893818</v>
      </c>
    </row>
    <row r="15" spans="1:14" ht="18.75">
      <c r="A15" s="52">
        <v>13</v>
      </c>
      <c r="B15" s="21">
        <v>1028371</v>
      </c>
      <c r="C15" s="21"/>
      <c r="D15" s="21"/>
      <c r="E15" s="21"/>
      <c r="F15" s="21">
        <v>43860</v>
      </c>
      <c r="G15" s="21">
        <v>146011</v>
      </c>
      <c r="H15" s="21"/>
      <c r="I15" s="21"/>
      <c r="J15" s="21">
        <v>120000</v>
      </c>
      <c r="K15" s="21"/>
      <c r="L15" s="21">
        <v>91707</v>
      </c>
      <c r="M15" s="21">
        <v>100535</v>
      </c>
      <c r="N15" s="26">
        <v>1530484</v>
      </c>
    </row>
    <row r="16" spans="1:14" ht="18.75">
      <c r="A16" s="52">
        <v>14</v>
      </c>
      <c r="B16" s="21">
        <v>30130</v>
      </c>
      <c r="C16" s="21"/>
      <c r="D16" s="21"/>
      <c r="E16" s="21"/>
      <c r="F16" s="21"/>
      <c r="G16" s="21">
        <v>326367</v>
      </c>
      <c r="H16" s="21">
        <v>273462</v>
      </c>
      <c r="I16" s="21">
        <v>227757</v>
      </c>
      <c r="J16" s="21"/>
      <c r="K16" s="21">
        <v>55220</v>
      </c>
      <c r="L16" s="21"/>
      <c r="M16" s="21">
        <v>35244</v>
      </c>
      <c r="N16" s="26">
        <v>948180</v>
      </c>
    </row>
    <row r="17" spans="1:14" ht="18.75">
      <c r="A17" s="52">
        <v>15</v>
      </c>
      <c r="B17" s="21"/>
      <c r="C17" s="21">
        <v>165337</v>
      </c>
      <c r="D17" s="21">
        <v>615351</v>
      </c>
      <c r="E17" s="21">
        <v>12370</v>
      </c>
      <c r="F17" s="33">
        <v>1861539</v>
      </c>
      <c r="G17" s="21">
        <v>566830</v>
      </c>
      <c r="H17" s="21">
        <v>60740</v>
      </c>
      <c r="I17" s="21"/>
      <c r="J17" s="21">
        <v>80410</v>
      </c>
      <c r="K17" s="21"/>
      <c r="L17" s="21">
        <v>190303</v>
      </c>
      <c r="M17" s="21">
        <v>340668</v>
      </c>
      <c r="N17" s="26">
        <v>3893548</v>
      </c>
    </row>
    <row r="18" spans="1:14" ht="18.75">
      <c r="A18" s="52">
        <v>16</v>
      </c>
      <c r="B18" s="21">
        <v>66990</v>
      </c>
      <c r="C18" s="33">
        <v>5096939</v>
      </c>
      <c r="D18" s="21"/>
      <c r="E18" s="21"/>
      <c r="F18" s="21">
        <v>395040</v>
      </c>
      <c r="G18" s="21">
        <v>328439</v>
      </c>
      <c r="H18" s="21"/>
      <c r="I18" s="21">
        <v>26700</v>
      </c>
      <c r="J18" s="21"/>
      <c r="K18" s="21">
        <v>123133</v>
      </c>
      <c r="L18" s="21"/>
      <c r="M18" s="33">
        <v>7527510</v>
      </c>
      <c r="N18" s="26">
        <v>13564751</v>
      </c>
    </row>
    <row r="19" spans="1:14" ht="18.75">
      <c r="A19" s="52">
        <v>17</v>
      </c>
      <c r="B19" s="21"/>
      <c r="C19" s="21"/>
      <c r="D19" s="21"/>
      <c r="E19" s="33">
        <v>5432794</v>
      </c>
      <c r="F19" s="21">
        <v>362650</v>
      </c>
      <c r="G19" s="21"/>
      <c r="H19" s="21">
        <v>457430</v>
      </c>
      <c r="I19" s="21">
        <v>1031863</v>
      </c>
      <c r="J19" s="21"/>
      <c r="K19" s="21">
        <v>119818</v>
      </c>
      <c r="L19" s="21">
        <v>327504</v>
      </c>
      <c r="M19" s="21"/>
      <c r="N19" s="26">
        <v>7732059</v>
      </c>
    </row>
    <row r="20" spans="1:14" ht="18.75">
      <c r="A20" s="52">
        <v>18</v>
      </c>
      <c r="B20" s="21"/>
      <c r="C20" s="21"/>
      <c r="D20" s="21"/>
      <c r="E20" s="21"/>
      <c r="F20" s="21">
        <v>717523</v>
      </c>
      <c r="G20" s="21"/>
      <c r="H20" s="21">
        <v>468763</v>
      </c>
      <c r="I20" s="21">
        <v>488135</v>
      </c>
      <c r="J20" s="21">
        <v>810052</v>
      </c>
      <c r="K20" s="21">
        <v>54010</v>
      </c>
      <c r="L20" s="21"/>
      <c r="M20" s="21"/>
      <c r="N20" s="26">
        <v>2538483</v>
      </c>
    </row>
    <row r="21" spans="1:14" ht="18.75">
      <c r="A21" s="52">
        <v>19</v>
      </c>
      <c r="B21" s="21"/>
      <c r="C21" s="21"/>
      <c r="D21" s="21"/>
      <c r="E21" s="21"/>
      <c r="F21" s="21">
        <v>367308</v>
      </c>
      <c r="G21" s="21">
        <v>395288</v>
      </c>
      <c r="H21" s="21">
        <v>609008</v>
      </c>
      <c r="I21" s="21"/>
      <c r="J21" s="21">
        <v>188896</v>
      </c>
      <c r="K21" s="21">
        <v>357359</v>
      </c>
      <c r="L21" s="21"/>
      <c r="M21" s="21"/>
      <c r="N21" s="26">
        <v>1917859</v>
      </c>
    </row>
    <row r="22" spans="1:14" ht="18.75">
      <c r="A22" s="52">
        <v>20</v>
      </c>
      <c r="B22" s="21"/>
      <c r="C22" s="21"/>
      <c r="D22" s="21"/>
      <c r="E22" s="21"/>
      <c r="F22" s="21"/>
      <c r="G22" s="21">
        <v>1641214</v>
      </c>
      <c r="H22" s="21">
        <v>292446</v>
      </c>
      <c r="I22" s="21"/>
      <c r="J22" s="21">
        <v>270314</v>
      </c>
      <c r="K22" s="21">
        <v>718787</v>
      </c>
      <c r="L22" s="21">
        <v>715932</v>
      </c>
      <c r="M22" s="21"/>
      <c r="N22" s="26">
        <v>3638693</v>
      </c>
    </row>
    <row r="23" spans="1:14" ht="18.75">
      <c r="A23" s="52">
        <v>21</v>
      </c>
      <c r="B23" s="21"/>
      <c r="C23" s="21"/>
      <c r="D23" s="21"/>
      <c r="E23" s="21"/>
      <c r="F23" s="21"/>
      <c r="G23" s="21">
        <v>598213</v>
      </c>
      <c r="H23" s="21">
        <v>695450</v>
      </c>
      <c r="I23" s="21">
        <v>1369503</v>
      </c>
      <c r="J23" s="21">
        <v>282129</v>
      </c>
      <c r="K23" s="21"/>
      <c r="L23" s="21">
        <v>374520</v>
      </c>
      <c r="M23" s="21"/>
      <c r="N23" s="26">
        <v>3319815</v>
      </c>
    </row>
    <row r="24" spans="1:14" ht="18.75">
      <c r="A24" s="52">
        <v>22</v>
      </c>
      <c r="B24" s="21"/>
      <c r="C24" s="21"/>
      <c r="D24" s="21"/>
      <c r="E24" s="21"/>
      <c r="F24" s="21">
        <v>524941</v>
      </c>
      <c r="G24" s="21">
        <v>630956</v>
      </c>
      <c r="H24" s="21"/>
      <c r="I24" s="21">
        <v>658007</v>
      </c>
      <c r="J24" s="21">
        <v>531816</v>
      </c>
      <c r="K24" s="21"/>
      <c r="L24" s="21">
        <v>318775</v>
      </c>
      <c r="M24" s="21">
        <v>829707</v>
      </c>
      <c r="N24" s="26">
        <v>3494202</v>
      </c>
    </row>
    <row r="25" spans="1:14" ht="18.75">
      <c r="A25" s="52">
        <v>23</v>
      </c>
      <c r="B25" s="21"/>
      <c r="C25" s="21"/>
      <c r="D25" s="21"/>
      <c r="E25" s="21"/>
      <c r="F25" s="21">
        <v>503705</v>
      </c>
      <c r="G25" s="33">
        <v>2004242</v>
      </c>
      <c r="H25" s="21"/>
      <c r="I25" s="21">
        <v>1186822</v>
      </c>
      <c r="J25" s="21"/>
      <c r="K25" s="33">
        <v>1390821</v>
      </c>
      <c r="L25" s="21">
        <v>721351</v>
      </c>
      <c r="M25" s="21">
        <v>171500</v>
      </c>
      <c r="N25" s="26">
        <v>5978441</v>
      </c>
    </row>
    <row r="26" spans="1:14" ht="18.75">
      <c r="A26" s="52">
        <v>24</v>
      </c>
      <c r="B26" s="21"/>
      <c r="C26" s="21"/>
      <c r="D26" s="21"/>
      <c r="E26" s="21"/>
      <c r="F26" s="21">
        <v>458046</v>
      </c>
      <c r="G26" s="21"/>
      <c r="H26" s="21">
        <v>428352</v>
      </c>
      <c r="I26" s="21">
        <v>146641</v>
      </c>
      <c r="J26" s="21"/>
      <c r="K26" s="21">
        <v>959684</v>
      </c>
      <c r="L26" s="21">
        <v>888550</v>
      </c>
      <c r="M26" s="21"/>
      <c r="N26" s="26">
        <v>2881273</v>
      </c>
    </row>
    <row r="27" spans="1:14" ht="18.75">
      <c r="A27" s="52">
        <v>25</v>
      </c>
      <c r="B27" s="21"/>
      <c r="C27" s="21"/>
      <c r="D27" s="21"/>
      <c r="E27" s="21"/>
      <c r="F27" s="21">
        <v>536668</v>
      </c>
      <c r="G27" s="21"/>
      <c r="H27" s="21">
        <v>8291899</v>
      </c>
      <c r="I27" s="21">
        <v>381418</v>
      </c>
      <c r="J27" s="21">
        <v>599956</v>
      </c>
      <c r="K27" s="21">
        <v>605428</v>
      </c>
      <c r="L27" s="21"/>
      <c r="M27" s="21"/>
      <c r="N27" s="26">
        <v>10415369</v>
      </c>
    </row>
    <row r="28" spans="1:14" ht="18.75">
      <c r="A28" s="52">
        <v>26</v>
      </c>
      <c r="B28" s="21"/>
      <c r="C28" s="21"/>
      <c r="D28" s="21"/>
      <c r="E28" s="21"/>
      <c r="F28" s="21">
        <v>174970</v>
      </c>
      <c r="G28" s="21">
        <v>500458</v>
      </c>
      <c r="H28" s="21">
        <v>10787825</v>
      </c>
      <c r="I28" s="21"/>
      <c r="J28" s="21">
        <v>120202</v>
      </c>
      <c r="K28" s="21">
        <v>821468</v>
      </c>
      <c r="L28" s="21"/>
      <c r="M28" s="21"/>
      <c r="N28" s="26">
        <v>12404923</v>
      </c>
    </row>
    <row r="29" spans="1:14" ht="18.75">
      <c r="A29" s="52">
        <v>27</v>
      </c>
      <c r="B29" s="21"/>
      <c r="C29" s="21"/>
      <c r="D29" s="21"/>
      <c r="E29" s="21"/>
      <c r="F29" s="21"/>
      <c r="G29" s="21">
        <v>617930</v>
      </c>
      <c r="H29" s="21">
        <v>8424468</v>
      </c>
      <c r="I29" s="21"/>
      <c r="J29" s="33">
        <v>1597303</v>
      </c>
      <c r="K29" s="21">
        <v>168635</v>
      </c>
      <c r="L29" s="21">
        <v>193672</v>
      </c>
      <c r="M29" s="21"/>
      <c r="N29" s="26">
        <v>11002008</v>
      </c>
    </row>
    <row r="30" spans="1:14" ht="18.75">
      <c r="A30" s="52">
        <v>28</v>
      </c>
      <c r="B30" s="21"/>
      <c r="C30" s="21">
        <v>141071</v>
      </c>
      <c r="D30" s="21"/>
      <c r="E30" s="21">
        <v>78219</v>
      </c>
      <c r="F30" s="21"/>
      <c r="G30" s="21">
        <v>751963</v>
      </c>
      <c r="H30" s="21">
        <v>8003997</v>
      </c>
      <c r="I30" s="21"/>
      <c r="J30" s="21">
        <v>388630</v>
      </c>
      <c r="K30" s="21"/>
      <c r="L30" s="21">
        <v>612776</v>
      </c>
      <c r="M30" s="21"/>
      <c r="N30" s="26">
        <v>9976656</v>
      </c>
    </row>
    <row r="31" spans="1:14" ht="18.75">
      <c r="A31" s="52">
        <v>29</v>
      </c>
      <c r="B31" s="21"/>
      <c r="C31" s="21"/>
      <c r="D31" s="21"/>
      <c r="E31" s="21">
        <v>111580</v>
      </c>
      <c r="F31" s="21">
        <v>872681</v>
      </c>
      <c r="G31" s="21">
        <v>182637</v>
      </c>
      <c r="H31" s="21"/>
      <c r="I31" s="21"/>
      <c r="J31" s="21">
        <v>753907</v>
      </c>
      <c r="K31" s="21"/>
      <c r="L31" s="33">
        <v>959472</v>
      </c>
      <c r="M31" s="21"/>
      <c r="N31" s="26">
        <v>2880277</v>
      </c>
    </row>
    <row r="32" spans="1:14" ht="18.75">
      <c r="A32" s="52">
        <v>30</v>
      </c>
      <c r="B32" s="21"/>
      <c r="C32" s="21"/>
      <c r="D32" s="21"/>
      <c r="E32" s="21"/>
      <c r="F32" s="21">
        <v>292676</v>
      </c>
      <c r="G32" s="21">
        <v>470375</v>
      </c>
      <c r="H32" s="21"/>
      <c r="I32" s="21">
        <v>584714</v>
      </c>
      <c r="J32" s="21">
        <v>47630</v>
      </c>
      <c r="K32" s="21">
        <v>866203</v>
      </c>
      <c r="L32" s="21">
        <v>194825</v>
      </c>
      <c r="M32" s="21"/>
      <c r="N32" s="26">
        <v>2456423</v>
      </c>
    </row>
    <row r="33" spans="1:14" ht="19.5" thickBot="1">
      <c r="A33" s="83">
        <v>31</v>
      </c>
      <c r="B33" s="42">
        <v>5633692</v>
      </c>
      <c r="C33" s="38"/>
      <c r="D33" s="42">
        <v>5378018</v>
      </c>
      <c r="E33" s="38"/>
      <c r="F33" s="38">
        <v>261244</v>
      </c>
      <c r="G33" s="38"/>
      <c r="H33" s="42">
        <v>16198827</v>
      </c>
      <c r="I33" s="38">
        <v>58380</v>
      </c>
      <c r="J33" s="38"/>
      <c r="K33" s="38">
        <v>417267</v>
      </c>
      <c r="L33" s="38"/>
      <c r="M33" s="38">
        <v>183691</v>
      </c>
      <c r="N33" s="40">
        <v>28131119</v>
      </c>
    </row>
    <row r="34" spans="1:14" ht="19.5" thickBot="1">
      <c r="A34" s="54" t="s">
        <v>16</v>
      </c>
      <c r="B34" s="31">
        <v>6759183</v>
      </c>
      <c r="C34" s="31">
        <v>6480164</v>
      </c>
      <c r="D34" s="31">
        <v>8448799</v>
      </c>
      <c r="E34" s="31">
        <v>6455733</v>
      </c>
      <c r="F34" s="31">
        <v>7372851</v>
      </c>
      <c r="G34" s="31">
        <v>10198273</v>
      </c>
      <c r="H34" s="31">
        <v>56202517</v>
      </c>
      <c r="I34" s="31">
        <v>16370075</v>
      </c>
      <c r="J34" s="31">
        <v>7147955</v>
      </c>
      <c r="K34" s="31">
        <v>7980390</v>
      </c>
      <c r="L34" s="31">
        <v>6623565</v>
      </c>
      <c r="M34" s="31">
        <v>10574153</v>
      </c>
      <c r="N34" s="32">
        <v>150613658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+B33</f>
        <v>5633692</v>
      </c>
      <c r="C37" s="67">
        <f>+C18</f>
        <v>5096939</v>
      </c>
      <c r="D37" s="67">
        <f>+D33</f>
        <v>5378018</v>
      </c>
      <c r="E37" s="67">
        <f>+E19</f>
        <v>5432794</v>
      </c>
      <c r="F37" s="67">
        <f>+F17</f>
        <v>1861539</v>
      </c>
      <c r="G37" s="67">
        <f>+G25</f>
        <v>2004242</v>
      </c>
      <c r="H37" s="67">
        <f>+H33</f>
        <v>16198827</v>
      </c>
      <c r="I37" s="67">
        <f>+I3</f>
        <v>9320954</v>
      </c>
      <c r="J37" s="67">
        <f>+J29</f>
        <v>1597303</v>
      </c>
      <c r="K37" s="67">
        <f>+K25</f>
        <v>1390821</v>
      </c>
      <c r="L37" s="67">
        <f>+L31</f>
        <v>959472</v>
      </c>
      <c r="M37" s="67">
        <f>+M18</f>
        <v>7527510</v>
      </c>
      <c r="N37" s="68">
        <f>+SUM(B37:M37)</f>
        <v>62402111</v>
      </c>
    </row>
  </sheetData>
  <mergeCells count="1">
    <mergeCell ref="A1:N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:N37"/>
  <sheetViews>
    <sheetView topLeftCell="D25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5.5703125" bestFit="1" customWidth="1"/>
    <col min="14" max="14" width="17.85546875" bestFit="1" customWidth="1"/>
  </cols>
  <sheetData>
    <row r="1" spans="1:14" ht="23.25" thickBot="1">
      <c r="A1" s="122" t="s">
        <v>34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12786442</v>
      </c>
      <c r="D3" s="72">
        <v>121828733</v>
      </c>
      <c r="E3" s="23">
        <v>12540</v>
      </c>
      <c r="F3" s="23"/>
      <c r="G3" s="23">
        <v>10529792</v>
      </c>
      <c r="H3" s="23">
        <v>9130</v>
      </c>
      <c r="I3" s="23">
        <v>10242864</v>
      </c>
      <c r="J3" s="23">
        <v>9403669</v>
      </c>
      <c r="K3" s="23"/>
      <c r="L3" s="23">
        <v>8296046</v>
      </c>
      <c r="M3" s="23">
        <v>12167039</v>
      </c>
      <c r="N3" s="24">
        <v>185276255</v>
      </c>
    </row>
    <row r="4" spans="1:14" ht="18.75">
      <c r="A4" s="52">
        <v>2</v>
      </c>
      <c r="B4" s="21">
        <v>8405419</v>
      </c>
      <c r="C4" s="21">
        <v>21241319</v>
      </c>
      <c r="D4" s="21">
        <v>10405481</v>
      </c>
      <c r="E4" s="21"/>
      <c r="F4" s="21">
        <v>12743698</v>
      </c>
      <c r="G4" s="21">
        <v>19132445</v>
      </c>
      <c r="H4" s="21"/>
      <c r="I4" s="21">
        <v>17484615</v>
      </c>
      <c r="J4" s="21"/>
      <c r="K4" s="21"/>
      <c r="L4" s="21">
        <v>12277484</v>
      </c>
      <c r="M4" s="21"/>
      <c r="N4" s="26">
        <v>101690461</v>
      </c>
    </row>
    <row r="5" spans="1:14" ht="18.75">
      <c r="A5" s="52">
        <v>3</v>
      </c>
      <c r="B5" s="21">
        <v>14307345</v>
      </c>
      <c r="C5" s="21">
        <v>20711669</v>
      </c>
      <c r="D5" s="21">
        <v>15373404</v>
      </c>
      <c r="E5" s="21">
        <v>13264524</v>
      </c>
      <c r="F5" s="21">
        <v>12495165</v>
      </c>
      <c r="G5" s="21"/>
      <c r="H5" s="21">
        <v>15029847</v>
      </c>
      <c r="I5" s="21">
        <v>25272361</v>
      </c>
      <c r="J5" s="21"/>
      <c r="K5" s="21">
        <v>14644623</v>
      </c>
      <c r="L5" s="21">
        <v>13977616</v>
      </c>
      <c r="M5" s="21"/>
      <c r="N5" s="26">
        <v>145076554</v>
      </c>
    </row>
    <row r="6" spans="1:14" ht="18.75">
      <c r="A6" s="52">
        <v>4</v>
      </c>
      <c r="B6" s="21">
        <v>13901564</v>
      </c>
      <c r="C6" s="21"/>
      <c r="D6" s="21"/>
      <c r="E6" s="21">
        <v>12602405</v>
      </c>
      <c r="F6" s="21">
        <v>24991373</v>
      </c>
      <c r="G6" s="21"/>
      <c r="H6" s="21">
        <v>16171723</v>
      </c>
      <c r="I6" s="21">
        <v>20084016</v>
      </c>
      <c r="J6" s="21">
        <v>16581119</v>
      </c>
      <c r="K6" s="21">
        <v>21209186</v>
      </c>
      <c r="L6" s="21"/>
      <c r="M6" s="21">
        <v>20887162</v>
      </c>
      <c r="N6" s="26">
        <v>146428548</v>
      </c>
    </row>
    <row r="7" spans="1:14" ht="18.75">
      <c r="A7" s="52">
        <v>5</v>
      </c>
      <c r="B7" s="21">
        <v>11309980</v>
      </c>
      <c r="C7" s="21"/>
      <c r="D7" s="21"/>
      <c r="E7" s="21">
        <v>14778651</v>
      </c>
      <c r="F7" s="21">
        <v>17898433</v>
      </c>
      <c r="G7" s="21">
        <v>25565149</v>
      </c>
      <c r="H7" s="21">
        <v>12793750</v>
      </c>
      <c r="I7" s="21"/>
      <c r="J7" s="21">
        <v>17705692</v>
      </c>
      <c r="K7" s="21">
        <v>13468753</v>
      </c>
      <c r="L7" s="21"/>
      <c r="M7" s="21">
        <v>20697003</v>
      </c>
      <c r="N7" s="26">
        <v>134217411</v>
      </c>
    </row>
    <row r="8" spans="1:14" ht="18.75">
      <c r="A8" s="52">
        <v>6</v>
      </c>
      <c r="B8" s="21">
        <v>26039416</v>
      </c>
      <c r="C8" s="21">
        <v>27607974</v>
      </c>
      <c r="D8" s="21">
        <v>18817247</v>
      </c>
      <c r="E8" s="21">
        <v>19857203</v>
      </c>
      <c r="F8" s="21"/>
      <c r="G8" s="21">
        <v>17742242</v>
      </c>
      <c r="H8" s="21">
        <v>15709515</v>
      </c>
      <c r="I8" s="21"/>
      <c r="J8" s="21">
        <v>43181093</v>
      </c>
      <c r="K8" s="21">
        <v>15135038</v>
      </c>
      <c r="L8" s="21">
        <v>23700658</v>
      </c>
      <c r="M8" s="21">
        <v>10566907</v>
      </c>
      <c r="N8" s="26">
        <v>218357293</v>
      </c>
    </row>
    <row r="9" spans="1:14" ht="18.75">
      <c r="A9" s="52">
        <v>7</v>
      </c>
      <c r="B9" s="21"/>
      <c r="C9" s="21">
        <v>42072639</v>
      </c>
      <c r="D9" s="21">
        <v>20836456</v>
      </c>
      <c r="E9" s="21">
        <v>25951818</v>
      </c>
      <c r="F9" s="21"/>
      <c r="G9" s="21">
        <v>20098803</v>
      </c>
      <c r="H9" s="21">
        <v>41691965</v>
      </c>
      <c r="I9" s="21">
        <v>26294433</v>
      </c>
      <c r="J9" s="21">
        <v>28799579</v>
      </c>
      <c r="K9" s="21"/>
      <c r="L9" s="21">
        <v>17882783</v>
      </c>
      <c r="M9" s="21">
        <v>17087380</v>
      </c>
      <c r="N9" s="26">
        <v>240715856</v>
      </c>
    </row>
    <row r="10" spans="1:14" ht="18.75">
      <c r="A10" s="52">
        <v>8</v>
      </c>
      <c r="B10" s="21"/>
      <c r="C10" s="21">
        <v>40352766</v>
      </c>
      <c r="D10" s="21">
        <v>24764253</v>
      </c>
      <c r="E10" s="21"/>
      <c r="F10" s="21">
        <v>47834439</v>
      </c>
      <c r="G10" s="21">
        <v>18910082</v>
      </c>
      <c r="H10" s="21"/>
      <c r="I10" s="21">
        <v>30061260</v>
      </c>
      <c r="J10" s="21">
        <v>54149795</v>
      </c>
      <c r="K10" s="21"/>
      <c r="L10" s="21">
        <v>37072140</v>
      </c>
      <c r="M10" s="21"/>
      <c r="N10" s="26">
        <v>253144735</v>
      </c>
    </row>
    <row r="11" spans="1:14" ht="18.75">
      <c r="A11" s="52">
        <v>9</v>
      </c>
      <c r="B11" s="33">
        <v>58036933</v>
      </c>
      <c r="C11" s="33">
        <v>43837757</v>
      </c>
      <c r="D11" s="21">
        <v>30847601</v>
      </c>
      <c r="E11" s="21"/>
      <c r="F11" s="33">
        <v>51258736</v>
      </c>
      <c r="G11" s="21">
        <v>73627363</v>
      </c>
      <c r="H11" s="21"/>
      <c r="I11" s="33">
        <v>51101995</v>
      </c>
      <c r="J11" s="21"/>
      <c r="K11" s="21">
        <v>31842278</v>
      </c>
      <c r="L11" s="21">
        <v>29160096</v>
      </c>
      <c r="M11" s="21"/>
      <c r="N11" s="26">
        <v>369712759</v>
      </c>
    </row>
    <row r="12" spans="1:14" ht="18.75">
      <c r="A12" s="52">
        <v>10</v>
      </c>
      <c r="B12" s="21">
        <v>35722371</v>
      </c>
      <c r="C12" s="21">
        <v>21099692</v>
      </c>
      <c r="D12" s="21">
        <v>45173593</v>
      </c>
      <c r="E12" s="33">
        <v>49520594</v>
      </c>
      <c r="F12" s="21">
        <v>27014566</v>
      </c>
      <c r="G12" s="21"/>
      <c r="H12" s="21">
        <v>43611460</v>
      </c>
      <c r="I12" s="21">
        <v>39652592</v>
      </c>
      <c r="J12" s="21"/>
      <c r="K12" s="21">
        <v>37236298</v>
      </c>
      <c r="L12" s="21">
        <v>33057217</v>
      </c>
      <c r="M12" s="21"/>
      <c r="N12" s="26">
        <v>332088383</v>
      </c>
    </row>
    <row r="13" spans="1:14" ht="18.75">
      <c r="A13" s="52">
        <v>11</v>
      </c>
      <c r="B13" s="21">
        <v>41780485</v>
      </c>
      <c r="C13" s="21"/>
      <c r="D13" s="21"/>
      <c r="E13" s="21">
        <v>41634060</v>
      </c>
      <c r="F13" s="21">
        <v>43364157</v>
      </c>
      <c r="G13" s="21"/>
      <c r="H13" s="21">
        <v>52671685</v>
      </c>
      <c r="I13" s="21">
        <v>30106956</v>
      </c>
      <c r="J13" s="33">
        <v>74034916</v>
      </c>
      <c r="K13" s="21">
        <v>31714347</v>
      </c>
      <c r="L13" s="21"/>
      <c r="M13" s="33">
        <v>45846584</v>
      </c>
      <c r="N13" s="26">
        <v>361153190</v>
      </c>
    </row>
    <row r="14" spans="1:14" ht="18.75">
      <c r="A14" s="52">
        <v>12</v>
      </c>
      <c r="B14" s="21">
        <v>37812429</v>
      </c>
      <c r="C14" s="21"/>
      <c r="D14" s="21"/>
      <c r="E14" s="21"/>
      <c r="F14" s="21">
        <v>42658073</v>
      </c>
      <c r="G14" s="21"/>
      <c r="H14" s="21">
        <v>32072988</v>
      </c>
      <c r="I14" s="21"/>
      <c r="J14" s="21">
        <v>37099490</v>
      </c>
      <c r="K14" s="21">
        <v>36548155</v>
      </c>
      <c r="L14" s="21"/>
      <c r="M14" s="21">
        <v>36080957</v>
      </c>
      <c r="N14" s="26">
        <v>222272092</v>
      </c>
    </row>
    <row r="15" spans="1:14" ht="18.75">
      <c r="A15" s="52">
        <v>13</v>
      </c>
      <c r="B15" s="21">
        <v>34733441</v>
      </c>
      <c r="C15" s="21">
        <v>37416157</v>
      </c>
      <c r="D15" s="21">
        <v>54801069</v>
      </c>
      <c r="E15" s="21"/>
      <c r="F15" s="21"/>
      <c r="G15" s="21">
        <v>42125998</v>
      </c>
      <c r="H15" s="21">
        <v>30031834</v>
      </c>
      <c r="I15" s="21"/>
      <c r="J15" s="21">
        <v>25586711</v>
      </c>
      <c r="K15" s="33">
        <v>42072019</v>
      </c>
      <c r="L15" s="33">
        <v>45798324</v>
      </c>
      <c r="M15" s="21">
        <v>42932885</v>
      </c>
      <c r="N15" s="26">
        <v>355498438</v>
      </c>
    </row>
    <row r="16" spans="1:14" ht="18.75">
      <c r="A16" s="52">
        <v>14</v>
      </c>
      <c r="B16" s="21">
        <v>2681830</v>
      </c>
      <c r="C16" s="21">
        <v>27376308</v>
      </c>
      <c r="D16" s="21">
        <v>23152486</v>
      </c>
      <c r="E16" s="21"/>
      <c r="F16" s="21"/>
      <c r="G16" s="21">
        <v>44312676</v>
      </c>
      <c r="H16" s="21"/>
      <c r="I16" s="21">
        <v>40303633</v>
      </c>
      <c r="J16" s="21">
        <v>13688227</v>
      </c>
      <c r="K16" s="21">
        <v>1800530</v>
      </c>
      <c r="L16" s="21">
        <v>38787769</v>
      </c>
      <c r="M16" s="21">
        <v>24907472</v>
      </c>
      <c r="N16" s="26">
        <v>217010931</v>
      </c>
    </row>
    <row r="17" spans="1:14" ht="18.75">
      <c r="A17" s="52">
        <v>15</v>
      </c>
      <c r="B17" s="21">
        <v>1047000</v>
      </c>
      <c r="C17" s="21">
        <v>22357652</v>
      </c>
      <c r="D17" s="21">
        <v>34926145</v>
      </c>
      <c r="E17" s="21">
        <v>1638380</v>
      </c>
      <c r="F17" s="21">
        <v>3595250</v>
      </c>
      <c r="G17" s="21">
        <v>43373238</v>
      </c>
      <c r="H17" s="21">
        <v>25886100</v>
      </c>
      <c r="I17" s="21">
        <v>2593233</v>
      </c>
      <c r="J17" s="21">
        <v>17452392</v>
      </c>
      <c r="K17" s="21"/>
      <c r="L17" s="21">
        <v>25527243</v>
      </c>
      <c r="M17" s="21">
        <v>32331583</v>
      </c>
      <c r="N17" s="26">
        <v>210728216</v>
      </c>
    </row>
    <row r="18" spans="1:14" ht="18.75">
      <c r="A18" s="52">
        <v>16</v>
      </c>
      <c r="B18" s="21">
        <v>14750092</v>
      </c>
      <c r="C18" s="21">
        <v>12577300</v>
      </c>
      <c r="D18" s="21">
        <v>17901101</v>
      </c>
      <c r="E18" s="21"/>
      <c r="F18" s="21">
        <v>21930422</v>
      </c>
      <c r="G18" s="21">
        <v>22751873</v>
      </c>
      <c r="H18" s="21"/>
      <c r="I18" s="21">
        <v>35752086</v>
      </c>
      <c r="J18" s="21">
        <v>18830</v>
      </c>
      <c r="K18" s="21">
        <v>25546175</v>
      </c>
      <c r="L18" s="21">
        <v>21665881</v>
      </c>
      <c r="M18" s="21">
        <v>20700</v>
      </c>
      <c r="N18" s="26">
        <v>172914460</v>
      </c>
    </row>
    <row r="19" spans="1:14" ht="18.75">
      <c r="A19" s="52">
        <v>17</v>
      </c>
      <c r="B19" s="21">
        <v>23910633</v>
      </c>
      <c r="C19" s="21">
        <v>22597592</v>
      </c>
      <c r="D19" s="21">
        <v>21556587</v>
      </c>
      <c r="E19" s="21">
        <v>43323986</v>
      </c>
      <c r="F19" s="21">
        <v>22723314</v>
      </c>
      <c r="G19" s="21"/>
      <c r="H19" s="21">
        <v>27626715</v>
      </c>
      <c r="I19" s="21">
        <v>28376425</v>
      </c>
      <c r="J19" s="21"/>
      <c r="K19" s="21">
        <v>8003672</v>
      </c>
      <c r="L19" s="21">
        <v>17518985</v>
      </c>
      <c r="M19" s="21"/>
      <c r="N19" s="26">
        <v>215637909</v>
      </c>
    </row>
    <row r="20" spans="1:14" ht="18.75">
      <c r="A20" s="52">
        <v>18</v>
      </c>
      <c r="B20" s="21">
        <v>14207558</v>
      </c>
      <c r="C20" s="21"/>
      <c r="D20" s="21"/>
      <c r="E20" s="21">
        <v>29936515</v>
      </c>
      <c r="F20" s="21">
        <v>24855583</v>
      </c>
      <c r="G20" s="21"/>
      <c r="H20" s="21">
        <v>15870823</v>
      </c>
      <c r="I20" s="21">
        <v>17530782</v>
      </c>
      <c r="J20" s="21">
        <v>21998306</v>
      </c>
      <c r="K20" s="21">
        <v>28212190</v>
      </c>
      <c r="L20" s="21"/>
      <c r="M20" s="21">
        <v>18845117</v>
      </c>
      <c r="N20" s="26">
        <v>171456874</v>
      </c>
    </row>
    <row r="21" spans="1:14" ht="18.75">
      <c r="A21" s="52">
        <v>19</v>
      </c>
      <c r="B21" s="21">
        <v>8894493</v>
      </c>
      <c r="C21" s="21"/>
      <c r="D21" s="21"/>
      <c r="E21" s="21">
        <v>25445904</v>
      </c>
      <c r="F21" s="21">
        <v>16984143</v>
      </c>
      <c r="G21" s="21">
        <v>16965678</v>
      </c>
      <c r="H21" s="21">
        <v>19960409</v>
      </c>
      <c r="I21" s="21"/>
      <c r="J21" s="21">
        <v>20222666</v>
      </c>
      <c r="K21" s="21">
        <v>14534787</v>
      </c>
      <c r="L21" s="21"/>
      <c r="M21" s="21">
        <v>19636273</v>
      </c>
      <c r="N21" s="26">
        <v>142644353</v>
      </c>
    </row>
    <row r="22" spans="1:14" ht="18.75">
      <c r="A22" s="52">
        <v>20</v>
      </c>
      <c r="B22" s="21">
        <v>22410331</v>
      </c>
      <c r="C22" s="21">
        <v>11975359</v>
      </c>
      <c r="D22" s="21">
        <v>19684808</v>
      </c>
      <c r="E22" s="21">
        <v>19141200</v>
      </c>
      <c r="F22" s="21"/>
      <c r="G22" s="21">
        <v>23063030</v>
      </c>
      <c r="H22" s="21">
        <v>9682575</v>
      </c>
      <c r="I22" s="21"/>
      <c r="J22" s="21">
        <v>13467658</v>
      </c>
      <c r="K22" s="21">
        <v>25640148</v>
      </c>
      <c r="L22" s="21">
        <v>11342488</v>
      </c>
      <c r="M22" s="21">
        <v>13867887</v>
      </c>
      <c r="N22" s="26">
        <v>170275484</v>
      </c>
    </row>
    <row r="23" spans="1:14" ht="18.75">
      <c r="A23" s="52">
        <v>21</v>
      </c>
      <c r="B23" s="21"/>
      <c r="C23" s="21">
        <v>21734395</v>
      </c>
      <c r="D23" s="21">
        <v>19867972</v>
      </c>
      <c r="E23" s="21">
        <v>20771812</v>
      </c>
      <c r="F23" s="21"/>
      <c r="G23" s="21">
        <v>32498319</v>
      </c>
      <c r="H23" s="21">
        <v>3043498</v>
      </c>
      <c r="I23" s="21">
        <v>13411719</v>
      </c>
      <c r="J23" s="21">
        <v>13472484</v>
      </c>
      <c r="K23" s="21"/>
      <c r="L23" s="21">
        <v>23209731</v>
      </c>
      <c r="M23" s="21">
        <v>22638328</v>
      </c>
      <c r="N23" s="26">
        <v>170648258</v>
      </c>
    </row>
    <row r="24" spans="1:14" ht="18.75">
      <c r="A24" s="52">
        <v>22</v>
      </c>
      <c r="B24" s="21"/>
      <c r="C24" s="21">
        <v>11922059</v>
      </c>
      <c r="D24" s="21">
        <v>13876019</v>
      </c>
      <c r="E24" s="21"/>
      <c r="F24" s="21">
        <v>19735541</v>
      </c>
      <c r="G24" s="21">
        <v>17483981</v>
      </c>
      <c r="H24" s="21"/>
      <c r="I24" s="21">
        <v>17963060</v>
      </c>
      <c r="J24" s="21">
        <v>17418895</v>
      </c>
      <c r="K24" s="21"/>
      <c r="L24" s="21">
        <v>13900694</v>
      </c>
      <c r="M24" s="21">
        <v>29027920</v>
      </c>
      <c r="N24" s="26">
        <v>141328169</v>
      </c>
    </row>
    <row r="25" spans="1:14" ht="18.75">
      <c r="A25" s="52">
        <v>23</v>
      </c>
      <c r="B25" s="21">
        <v>21202479</v>
      </c>
      <c r="C25" s="21">
        <v>15734739</v>
      </c>
      <c r="D25" s="21">
        <v>20780426</v>
      </c>
      <c r="E25" s="21"/>
      <c r="F25" s="21">
        <v>12970521</v>
      </c>
      <c r="G25" s="21">
        <v>25732784</v>
      </c>
      <c r="H25" s="21">
        <v>10978367</v>
      </c>
      <c r="I25" s="21">
        <v>17097335</v>
      </c>
      <c r="J25" s="21"/>
      <c r="K25" s="21">
        <v>34545596</v>
      </c>
      <c r="L25" s="21">
        <v>7683403</v>
      </c>
      <c r="M25" s="21"/>
      <c r="N25" s="26">
        <v>166725650</v>
      </c>
    </row>
    <row r="26" spans="1:14" ht="18.75">
      <c r="A26" s="52">
        <v>24</v>
      </c>
      <c r="B26" s="21">
        <v>18447188</v>
      </c>
      <c r="C26" s="21">
        <v>21059422</v>
      </c>
      <c r="D26" s="21">
        <v>21439428</v>
      </c>
      <c r="E26" s="21">
        <v>26297629</v>
      </c>
      <c r="F26" s="21">
        <v>21957934</v>
      </c>
      <c r="G26" s="21"/>
      <c r="H26" s="21">
        <v>21785274</v>
      </c>
      <c r="I26" s="21">
        <v>21016176</v>
      </c>
      <c r="J26" s="21"/>
      <c r="K26" s="21">
        <v>46013060</v>
      </c>
      <c r="L26" s="21">
        <v>31318006</v>
      </c>
      <c r="M26" s="21"/>
      <c r="N26" s="26">
        <v>229334117</v>
      </c>
    </row>
    <row r="27" spans="1:14" ht="18.75">
      <c r="A27" s="52">
        <v>25</v>
      </c>
      <c r="B27" s="21">
        <v>38510915</v>
      </c>
      <c r="C27" s="21"/>
      <c r="D27" s="21"/>
      <c r="E27" s="21">
        <v>23900597</v>
      </c>
      <c r="F27" s="21">
        <v>18102226</v>
      </c>
      <c r="G27" s="21"/>
      <c r="H27" s="21">
        <v>53886470</v>
      </c>
      <c r="I27" s="21">
        <v>13777204</v>
      </c>
      <c r="J27" s="21">
        <v>37625071</v>
      </c>
      <c r="K27" s="21">
        <v>11495641</v>
      </c>
      <c r="L27" s="21"/>
      <c r="M27" s="21"/>
      <c r="N27" s="26">
        <v>197298124</v>
      </c>
    </row>
    <row r="28" spans="1:14" ht="18.75">
      <c r="A28" s="52">
        <v>26</v>
      </c>
      <c r="B28" s="21">
        <v>20710657</v>
      </c>
      <c r="C28" s="21"/>
      <c r="D28" s="21"/>
      <c r="E28" s="21">
        <v>24866642</v>
      </c>
      <c r="F28" s="21">
        <v>18396487</v>
      </c>
      <c r="G28" s="21">
        <v>18286981</v>
      </c>
      <c r="H28" s="33">
        <v>124136007</v>
      </c>
      <c r="I28" s="21"/>
      <c r="J28" s="21">
        <v>16146899</v>
      </c>
      <c r="K28" s="21">
        <v>16419358</v>
      </c>
      <c r="L28" s="21"/>
      <c r="M28" s="21">
        <v>29630334</v>
      </c>
      <c r="N28" s="26">
        <v>268593365</v>
      </c>
    </row>
    <row r="29" spans="1:14" ht="18.75">
      <c r="A29" s="52">
        <v>27</v>
      </c>
      <c r="B29" s="21">
        <v>19553055</v>
      </c>
      <c r="C29" s="21"/>
      <c r="D29" s="21">
        <v>29515800</v>
      </c>
      <c r="E29" s="21">
        <v>23468791</v>
      </c>
      <c r="F29" s="21"/>
      <c r="G29" s="21">
        <v>31101665</v>
      </c>
      <c r="H29" s="21">
        <v>24548562</v>
      </c>
      <c r="I29" s="21"/>
      <c r="J29" s="21">
        <v>17210210</v>
      </c>
      <c r="K29" s="21">
        <v>12183343</v>
      </c>
      <c r="L29" s="21">
        <v>18363626</v>
      </c>
      <c r="M29" s="21">
        <v>18895931</v>
      </c>
      <c r="N29" s="26">
        <v>194840983</v>
      </c>
    </row>
    <row r="30" spans="1:14" ht="18.75">
      <c r="A30" s="52">
        <v>28</v>
      </c>
      <c r="B30" s="21"/>
      <c r="C30" s="21">
        <v>42500739</v>
      </c>
      <c r="D30" s="21">
        <v>26636872</v>
      </c>
      <c r="E30" s="21">
        <v>24031467</v>
      </c>
      <c r="F30" s="21"/>
      <c r="G30" s="33">
        <v>113681889</v>
      </c>
      <c r="H30" s="21">
        <v>781945</v>
      </c>
      <c r="I30" s="21">
        <v>13723624</v>
      </c>
      <c r="J30" s="21">
        <v>12363462</v>
      </c>
      <c r="K30" s="21"/>
      <c r="L30" s="21">
        <v>15306999</v>
      </c>
      <c r="M30" s="21"/>
      <c r="N30" s="26">
        <v>249026997</v>
      </c>
    </row>
    <row r="31" spans="1:14" ht="18.75">
      <c r="A31" s="52">
        <v>29</v>
      </c>
      <c r="B31" s="21"/>
      <c r="C31" s="21"/>
      <c r="D31" s="21">
        <v>15237541</v>
      </c>
      <c r="E31" s="21">
        <v>1984380</v>
      </c>
      <c r="F31" s="21">
        <v>14499775</v>
      </c>
      <c r="G31" s="21">
        <v>12700879</v>
      </c>
      <c r="H31" s="21"/>
      <c r="I31" s="21">
        <v>14565959</v>
      </c>
      <c r="J31" s="21">
        <v>15021400</v>
      </c>
      <c r="K31" s="21"/>
      <c r="L31" s="21">
        <v>14958649</v>
      </c>
      <c r="M31" s="21">
        <v>16448872</v>
      </c>
      <c r="N31" s="26">
        <v>105417455</v>
      </c>
    </row>
    <row r="32" spans="1:14" ht="18.75">
      <c r="A32" s="52">
        <v>30</v>
      </c>
      <c r="B32" s="21">
        <v>19478708</v>
      </c>
      <c r="C32" s="21"/>
      <c r="D32" s="21">
        <v>18840883</v>
      </c>
      <c r="E32" s="21"/>
      <c r="F32" s="21">
        <v>27652813</v>
      </c>
      <c r="G32" s="21">
        <v>12061976</v>
      </c>
      <c r="H32" s="21"/>
      <c r="I32" s="21">
        <v>12017271</v>
      </c>
      <c r="J32" s="21">
        <v>2324960</v>
      </c>
      <c r="K32" s="21">
        <v>14798329</v>
      </c>
      <c r="L32" s="21">
        <v>19734578</v>
      </c>
      <c r="M32" s="21">
        <v>8299297</v>
      </c>
      <c r="N32" s="26">
        <v>135208815</v>
      </c>
    </row>
    <row r="33" spans="1:14" ht="19.5" thickBot="1">
      <c r="A33" s="53">
        <v>31</v>
      </c>
      <c r="B33" s="28">
        <v>20838551</v>
      </c>
      <c r="C33" s="28"/>
      <c r="D33" s="28">
        <v>23571538</v>
      </c>
      <c r="E33" s="28"/>
      <c r="F33" s="28">
        <v>11572839</v>
      </c>
      <c r="G33" s="28"/>
      <c r="H33" s="28">
        <v>14005157</v>
      </c>
      <c r="I33" s="28">
        <v>29173487</v>
      </c>
      <c r="J33" s="28"/>
      <c r="K33" s="28">
        <v>15896549</v>
      </c>
      <c r="L33" s="28"/>
      <c r="M33" s="28">
        <v>4150020</v>
      </c>
      <c r="N33" s="29">
        <v>119208141</v>
      </c>
    </row>
    <row r="34" spans="1:14" ht="19.5" thickBot="1">
      <c r="A34" s="54" t="s">
        <v>16</v>
      </c>
      <c r="B34" s="31">
        <v>528692873</v>
      </c>
      <c r="C34" s="31">
        <v>476961980</v>
      </c>
      <c r="D34" s="31">
        <v>649835443</v>
      </c>
      <c r="E34" s="31">
        <v>442429098</v>
      </c>
      <c r="F34" s="31">
        <v>515235488</v>
      </c>
      <c r="G34" s="31">
        <v>641746843</v>
      </c>
      <c r="H34" s="31">
        <v>611985799</v>
      </c>
      <c r="I34" s="31">
        <v>527603086</v>
      </c>
      <c r="J34" s="31">
        <v>524973524</v>
      </c>
      <c r="K34" s="31">
        <v>498960075</v>
      </c>
      <c r="L34" s="31">
        <v>480540416</v>
      </c>
      <c r="M34" s="31">
        <v>444965651</v>
      </c>
      <c r="N34" s="32">
        <v>6343930276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+B11</f>
        <v>58036933</v>
      </c>
      <c r="C37" s="67">
        <f>+C11</f>
        <v>43837757</v>
      </c>
      <c r="D37" s="67">
        <f>+D3</f>
        <v>121828733</v>
      </c>
      <c r="E37" s="67">
        <f>+E12</f>
        <v>49520594</v>
      </c>
      <c r="F37" s="67">
        <f>+F11</f>
        <v>51258736</v>
      </c>
      <c r="G37" s="67">
        <f>+G30</f>
        <v>113681889</v>
      </c>
      <c r="H37" s="67">
        <f>+H28</f>
        <v>124136007</v>
      </c>
      <c r="I37" s="67">
        <f>+I11</f>
        <v>51101995</v>
      </c>
      <c r="J37" s="67">
        <f>+J13</f>
        <v>74034916</v>
      </c>
      <c r="K37" s="67">
        <f>+K15</f>
        <v>42072019</v>
      </c>
      <c r="L37" s="67">
        <f>+L15</f>
        <v>45798324</v>
      </c>
      <c r="M37" s="67">
        <f>+M13</f>
        <v>45846584</v>
      </c>
      <c r="N37" s="68">
        <f>+SUM(B37:M37)</f>
        <v>821154487</v>
      </c>
    </row>
  </sheetData>
  <mergeCells count="1">
    <mergeCell ref="A1:N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A1:N23"/>
  <sheetViews>
    <sheetView topLeftCell="A16" workbookViewId="0">
      <selection activeCell="P29" sqref="P29"/>
    </sheetView>
  </sheetViews>
  <sheetFormatPr baseColWidth="10" defaultRowHeight="15"/>
  <cols>
    <col min="1" max="1" width="17.140625" style="1" bestFit="1" customWidth="1"/>
    <col min="2" max="2" width="8.140625" bestFit="1" customWidth="1"/>
    <col min="3" max="3" width="10.42578125" bestFit="1" customWidth="1"/>
    <col min="4" max="4" width="8.28515625" bestFit="1" customWidth="1"/>
    <col min="5" max="5" width="6.85546875" bestFit="1" customWidth="1"/>
    <col min="6" max="6" width="7.42578125" bestFit="1" customWidth="1"/>
    <col min="7" max="7" width="7.7109375" bestFit="1" customWidth="1"/>
    <col min="8" max="8" width="7" bestFit="1" customWidth="1"/>
    <col min="9" max="9" width="10.5703125" bestFit="1" customWidth="1"/>
    <col min="10" max="10" width="14.85546875" bestFit="1" customWidth="1"/>
    <col min="11" max="11" width="12.7109375" bestFit="1" customWidth="1"/>
    <col min="12" max="12" width="14" bestFit="1" customWidth="1"/>
    <col min="13" max="13" width="13.28515625" bestFit="1" customWidth="1"/>
    <col min="14" max="14" width="17.5703125" bestFit="1" customWidth="1"/>
  </cols>
  <sheetData>
    <row r="1" spans="1:14" ht="23.25" thickBot="1">
      <c r="A1" s="122" t="s">
        <v>35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85" t="s">
        <v>1</v>
      </c>
      <c r="B2" s="86" t="s">
        <v>2</v>
      </c>
      <c r="C2" s="86" t="s">
        <v>3</v>
      </c>
      <c r="D2" s="86" t="s">
        <v>4</v>
      </c>
      <c r="E2" s="86" t="s">
        <v>5</v>
      </c>
      <c r="F2" s="86" t="s">
        <v>6</v>
      </c>
      <c r="G2" s="86" t="s">
        <v>7</v>
      </c>
      <c r="H2" s="86" t="s">
        <v>8</v>
      </c>
      <c r="I2" s="86" t="s">
        <v>9</v>
      </c>
      <c r="J2" s="86" t="s">
        <v>10</v>
      </c>
      <c r="K2" s="86" t="s">
        <v>11</v>
      </c>
      <c r="L2" s="86" t="s">
        <v>12</v>
      </c>
      <c r="M2" s="86" t="s">
        <v>13</v>
      </c>
      <c r="N2" s="87" t="s">
        <v>14</v>
      </c>
    </row>
    <row r="3" spans="1:14" ht="18.75">
      <c r="A3" s="34">
        <v>2</v>
      </c>
      <c r="B3" s="23"/>
      <c r="C3" s="23"/>
      <c r="D3" s="23"/>
      <c r="E3" s="23"/>
      <c r="F3" s="23"/>
      <c r="G3" s="23"/>
      <c r="H3" s="23"/>
      <c r="I3" s="23"/>
      <c r="J3" s="23"/>
      <c r="K3" s="23">
        <v>26700</v>
      </c>
      <c r="L3" s="23"/>
      <c r="M3" s="23"/>
      <c r="N3" s="24">
        <v>26700</v>
      </c>
    </row>
    <row r="4" spans="1:14" ht="18.75">
      <c r="A4" s="35">
        <v>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>
        <v>38080</v>
      </c>
      <c r="M4" s="21"/>
      <c r="N4" s="26">
        <v>38080</v>
      </c>
    </row>
    <row r="5" spans="1:14" ht="18.75">
      <c r="A5" s="35">
        <v>5</v>
      </c>
      <c r="B5" s="21"/>
      <c r="C5" s="21"/>
      <c r="D5" s="21"/>
      <c r="E5" s="21"/>
      <c r="F5" s="21"/>
      <c r="G5" s="21"/>
      <c r="H5" s="21"/>
      <c r="I5" s="21"/>
      <c r="J5" s="21">
        <v>195780</v>
      </c>
      <c r="K5" s="33">
        <v>663139</v>
      </c>
      <c r="L5" s="21"/>
      <c r="M5" s="21"/>
      <c r="N5" s="26">
        <v>858919</v>
      </c>
    </row>
    <row r="6" spans="1:14" ht="18.75">
      <c r="A6" s="35">
        <v>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33">
        <v>82178</v>
      </c>
      <c r="N6" s="26">
        <v>82178</v>
      </c>
    </row>
    <row r="7" spans="1:14" ht="18.75">
      <c r="A7" s="35">
        <v>7</v>
      </c>
      <c r="B7" s="21"/>
      <c r="C7" s="21"/>
      <c r="D7" s="21"/>
      <c r="E7" s="21"/>
      <c r="F7" s="21"/>
      <c r="G7" s="21"/>
      <c r="H7" s="21"/>
      <c r="I7" s="21">
        <v>189582</v>
      </c>
      <c r="J7" s="21">
        <v>52013</v>
      </c>
      <c r="K7" s="21"/>
      <c r="L7" s="21"/>
      <c r="M7" s="21"/>
      <c r="N7" s="26">
        <v>241595</v>
      </c>
    </row>
    <row r="8" spans="1:14" ht="18.75">
      <c r="A8" s="35">
        <v>8</v>
      </c>
      <c r="B8" s="21"/>
      <c r="C8" s="21"/>
      <c r="D8" s="21"/>
      <c r="E8" s="21"/>
      <c r="F8" s="21"/>
      <c r="G8" s="21"/>
      <c r="H8" s="21"/>
      <c r="I8" s="21"/>
      <c r="J8" s="33">
        <v>738202</v>
      </c>
      <c r="K8" s="21"/>
      <c r="L8" s="21"/>
      <c r="M8" s="21"/>
      <c r="N8" s="26">
        <v>738202</v>
      </c>
    </row>
    <row r="9" spans="1:14" ht="18.75">
      <c r="A9" s="35">
        <v>9</v>
      </c>
      <c r="B9" s="21"/>
      <c r="C9" s="21"/>
      <c r="D9" s="21"/>
      <c r="E9" s="21"/>
      <c r="F9" s="21"/>
      <c r="G9" s="21"/>
      <c r="H9" s="21"/>
      <c r="I9" s="21"/>
      <c r="J9" s="21"/>
      <c r="K9" s="21">
        <v>391484</v>
      </c>
      <c r="L9" s="21"/>
      <c r="M9" s="21"/>
      <c r="N9" s="26">
        <v>391484</v>
      </c>
    </row>
    <row r="10" spans="1:14" ht="18.75">
      <c r="A10" s="35">
        <v>11</v>
      </c>
      <c r="B10" s="21"/>
      <c r="C10" s="21"/>
      <c r="D10" s="21"/>
      <c r="E10" s="21"/>
      <c r="F10" s="21"/>
      <c r="G10" s="21"/>
      <c r="H10" s="21"/>
      <c r="I10" s="21"/>
      <c r="J10" s="21"/>
      <c r="K10" s="21">
        <v>199307</v>
      </c>
      <c r="L10" s="21"/>
      <c r="M10" s="21"/>
      <c r="N10" s="26">
        <v>199307</v>
      </c>
    </row>
    <row r="11" spans="1:14" ht="18.75">
      <c r="A11" s="35">
        <v>12</v>
      </c>
      <c r="B11" s="21"/>
      <c r="C11" s="21"/>
      <c r="D11" s="21"/>
      <c r="E11" s="21"/>
      <c r="F11" s="21"/>
      <c r="G11" s="21"/>
      <c r="H11" s="21"/>
      <c r="I11" s="21"/>
      <c r="J11" s="21">
        <v>165347</v>
      </c>
      <c r="K11" s="21">
        <v>79880</v>
      </c>
      <c r="L11" s="21"/>
      <c r="M11" s="21"/>
      <c r="N11" s="26">
        <v>245227</v>
      </c>
    </row>
    <row r="12" spans="1:14" ht="18.75">
      <c r="A12" s="35">
        <v>14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33">
        <v>176925</v>
      </c>
      <c r="M12" s="21"/>
      <c r="N12" s="26">
        <v>176925</v>
      </c>
    </row>
    <row r="13" spans="1:14" ht="18.75">
      <c r="A13" s="35">
        <v>16</v>
      </c>
      <c r="B13" s="21"/>
      <c r="C13" s="21"/>
      <c r="D13" s="21"/>
      <c r="E13" s="21"/>
      <c r="F13" s="21"/>
      <c r="G13" s="21"/>
      <c r="H13" s="21"/>
      <c r="I13" s="21"/>
      <c r="J13" s="21">
        <v>226264</v>
      </c>
      <c r="K13" s="21"/>
      <c r="L13" s="21"/>
      <c r="M13" s="21"/>
      <c r="N13" s="26">
        <v>226264</v>
      </c>
    </row>
    <row r="14" spans="1:14" ht="18.75">
      <c r="A14" s="35">
        <v>17</v>
      </c>
      <c r="B14" s="21"/>
      <c r="C14" s="21"/>
      <c r="D14" s="21"/>
      <c r="E14" s="21"/>
      <c r="F14" s="21"/>
      <c r="G14" s="21"/>
      <c r="H14" s="21"/>
      <c r="I14" s="21">
        <v>28150</v>
      </c>
      <c r="J14" s="21"/>
      <c r="K14" s="21"/>
      <c r="L14" s="21"/>
      <c r="M14" s="21"/>
      <c r="N14" s="26">
        <v>28150</v>
      </c>
    </row>
    <row r="15" spans="1:14" ht="18.75">
      <c r="A15" s="35">
        <v>21</v>
      </c>
      <c r="B15" s="21"/>
      <c r="C15" s="21"/>
      <c r="D15" s="21"/>
      <c r="E15" s="21"/>
      <c r="F15" s="21"/>
      <c r="G15" s="21"/>
      <c r="H15" s="21"/>
      <c r="I15" s="21"/>
      <c r="J15" s="21">
        <v>32500</v>
      </c>
      <c r="K15" s="21"/>
      <c r="L15" s="21"/>
      <c r="M15" s="21"/>
      <c r="N15" s="26">
        <v>32500</v>
      </c>
    </row>
    <row r="16" spans="1:14" ht="18.75">
      <c r="A16" s="35">
        <v>24</v>
      </c>
      <c r="B16" s="21"/>
      <c r="C16" s="21"/>
      <c r="D16" s="21"/>
      <c r="E16" s="21"/>
      <c r="F16" s="21"/>
      <c r="G16" s="21"/>
      <c r="H16" s="21"/>
      <c r="I16" s="33">
        <v>208477</v>
      </c>
      <c r="J16" s="21">
        <v>167111</v>
      </c>
      <c r="K16" s="21"/>
      <c r="L16" s="21"/>
      <c r="M16" s="21"/>
      <c r="N16" s="26">
        <v>375588</v>
      </c>
    </row>
    <row r="17" spans="1:14" ht="18.75">
      <c r="A17" s="35">
        <v>25</v>
      </c>
      <c r="B17" s="21"/>
      <c r="C17" s="21"/>
      <c r="D17" s="21"/>
      <c r="E17" s="21"/>
      <c r="F17" s="21"/>
      <c r="G17" s="21"/>
      <c r="H17" s="21"/>
      <c r="I17" s="21"/>
      <c r="J17" s="21">
        <v>287120</v>
      </c>
      <c r="K17" s="21"/>
      <c r="L17" s="21"/>
      <c r="M17" s="21"/>
      <c r="N17" s="26">
        <v>287120</v>
      </c>
    </row>
    <row r="18" spans="1:14" ht="18.75">
      <c r="A18" s="35">
        <v>28</v>
      </c>
      <c r="B18" s="21"/>
      <c r="C18" s="21"/>
      <c r="D18" s="21"/>
      <c r="E18" s="21"/>
      <c r="F18" s="21"/>
      <c r="G18" s="21"/>
      <c r="H18" s="21"/>
      <c r="I18" s="21">
        <v>165663</v>
      </c>
      <c r="J18" s="21">
        <v>335469</v>
      </c>
      <c r="K18" s="21"/>
      <c r="L18" s="21"/>
      <c r="M18" s="21"/>
      <c r="N18" s="26">
        <v>501132</v>
      </c>
    </row>
    <row r="19" spans="1:14" ht="19.5" thickBot="1">
      <c r="A19" s="36">
        <v>31</v>
      </c>
      <c r="B19" s="28"/>
      <c r="C19" s="28"/>
      <c r="D19" s="28"/>
      <c r="E19" s="28"/>
      <c r="F19" s="28"/>
      <c r="G19" s="28"/>
      <c r="H19" s="28"/>
      <c r="I19" s="28"/>
      <c r="J19" s="28">
        <v>309347</v>
      </c>
      <c r="K19" s="28"/>
      <c r="L19" s="28"/>
      <c r="M19" s="28"/>
      <c r="N19" s="29">
        <v>309347</v>
      </c>
    </row>
    <row r="20" spans="1:14" ht="19.5" thickBot="1">
      <c r="A20" s="88" t="s">
        <v>16</v>
      </c>
      <c r="B20" s="89">
        <f>+SUM(B3:B19)</f>
        <v>0</v>
      </c>
      <c r="C20" s="89">
        <f t="shared" ref="C20:N20" si="0">+SUM(C3:C19)</f>
        <v>0</v>
      </c>
      <c r="D20" s="89">
        <f t="shared" si="0"/>
        <v>0</v>
      </c>
      <c r="E20" s="89">
        <f t="shared" si="0"/>
        <v>0</v>
      </c>
      <c r="F20" s="89">
        <f t="shared" si="0"/>
        <v>0</v>
      </c>
      <c r="G20" s="89">
        <f t="shared" si="0"/>
        <v>0</v>
      </c>
      <c r="H20" s="89">
        <f t="shared" si="0"/>
        <v>0</v>
      </c>
      <c r="I20" s="89">
        <f t="shared" si="0"/>
        <v>591872</v>
      </c>
      <c r="J20" s="89">
        <f t="shared" si="0"/>
        <v>2509153</v>
      </c>
      <c r="K20" s="89">
        <f t="shared" si="0"/>
        <v>1360510</v>
      </c>
      <c r="L20" s="89">
        <f t="shared" si="0"/>
        <v>215005</v>
      </c>
      <c r="M20" s="89">
        <f t="shared" si="0"/>
        <v>82178</v>
      </c>
      <c r="N20" s="89">
        <f t="shared" si="0"/>
        <v>4758718</v>
      </c>
    </row>
    <row r="21" spans="1:14" ht="15.75" thickBot="1"/>
    <row r="22" spans="1:14" ht="19.5" thickBot="1">
      <c r="A22" s="57" t="s">
        <v>17</v>
      </c>
      <c r="B22" s="65" t="s">
        <v>2</v>
      </c>
      <c r="C22" s="65" t="s">
        <v>3</v>
      </c>
      <c r="D22" s="65" t="s">
        <v>4</v>
      </c>
      <c r="E22" s="65" t="s">
        <v>5</v>
      </c>
      <c r="F22" s="65" t="s">
        <v>6</v>
      </c>
      <c r="G22" s="65" t="s">
        <v>7</v>
      </c>
      <c r="H22" s="65" t="s">
        <v>8</v>
      </c>
      <c r="I22" s="65" t="s">
        <v>9</v>
      </c>
      <c r="J22" s="65" t="s">
        <v>10</v>
      </c>
      <c r="K22" s="65" t="s">
        <v>11</v>
      </c>
      <c r="L22" s="65" t="s">
        <v>12</v>
      </c>
      <c r="M22" s="65" t="s">
        <v>13</v>
      </c>
      <c r="N22" s="66" t="s">
        <v>14</v>
      </c>
    </row>
    <row r="23" spans="1:14" ht="19.5" thickBot="1">
      <c r="A23" s="58" t="s">
        <v>18</v>
      </c>
      <c r="B23" s="67">
        <f>+B20</f>
        <v>0</v>
      </c>
      <c r="C23" s="67">
        <f t="shared" ref="C23:H23" si="1">+C20</f>
        <v>0</v>
      </c>
      <c r="D23" s="67">
        <f t="shared" si="1"/>
        <v>0</v>
      </c>
      <c r="E23" s="67">
        <f t="shared" si="1"/>
        <v>0</v>
      </c>
      <c r="F23" s="67">
        <f t="shared" si="1"/>
        <v>0</v>
      </c>
      <c r="G23" s="67">
        <f t="shared" si="1"/>
        <v>0</v>
      </c>
      <c r="H23" s="67">
        <f t="shared" si="1"/>
        <v>0</v>
      </c>
      <c r="I23" s="67">
        <f>+I16</f>
        <v>208477</v>
      </c>
      <c r="J23" s="67">
        <f>+J8</f>
        <v>738202</v>
      </c>
      <c r="K23" s="67">
        <f>+K5</f>
        <v>663139</v>
      </c>
      <c r="L23" s="67">
        <f>+L12</f>
        <v>176925</v>
      </c>
      <c r="M23" s="67">
        <f>+M6</f>
        <v>82178</v>
      </c>
      <c r="N23" s="68">
        <f>+SUM(B23:M23)</f>
        <v>1868921</v>
      </c>
    </row>
  </sheetData>
  <mergeCells count="1">
    <mergeCell ref="A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7"/>
  <sheetViews>
    <sheetView topLeftCell="A19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7.85546875" bestFit="1" customWidth="1"/>
    <col min="14" max="14" width="19.28515625" bestFit="1" customWidth="1"/>
  </cols>
  <sheetData>
    <row r="1" spans="1:14" s="20" customFormat="1" ht="23.25" thickBot="1">
      <c r="A1" s="122" t="s">
        <v>51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s="20" customFormat="1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92330711</v>
      </c>
      <c r="D3" s="23">
        <v>119256295</v>
      </c>
      <c r="E3" s="23"/>
      <c r="F3" s="23"/>
      <c r="G3" s="23">
        <v>95601184</v>
      </c>
      <c r="H3" s="23"/>
      <c r="I3" s="23">
        <v>67096765</v>
      </c>
      <c r="J3" s="23">
        <v>68243229</v>
      </c>
      <c r="K3" s="23"/>
      <c r="L3" s="23">
        <v>92302841</v>
      </c>
      <c r="M3" s="23">
        <v>88531530</v>
      </c>
      <c r="N3" s="24">
        <v>623362555</v>
      </c>
    </row>
    <row r="4" spans="1:14" ht="18.75">
      <c r="A4" s="52">
        <v>2</v>
      </c>
      <c r="B4" s="21">
        <v>84784541</v>
      </c>
      <c r="C4" s="21">
        <v>75706416</v>
      </c>
      <c r="D4" s="21">
        <v>115577494</v>
      </c>
      <c r="E4" s="21"/>
      <c r="F4" s="21">
        <v>97250289</v>
      </c>
      <c r="G4" s="21">
        <v>70896409</v>
      </c>
      <c r="H4" s="21"/>
      <c r="I4" s="21">
        <v>65501907</v>
      </c>
      <c r="J4" s="21"/>
      <c r="K4" s="21"/>
      <c r="L4" s="21">
        <v>68050118</v>
      </c>
      <c r="M4" s="21"/>
      <c r="N4" s="26">
        <v>577767174</v>
      </c>
    </row>
    <row r="5" spans="1:14" ht="18.75">
      <c r="A5" s="52">
        <v>3</v>
      </c>
      <c r="B5" s="21">
        <v>70252322</v>
      </c>
      <c r="C5" s="21">
        <v>69870378</v>
      </c>
      <c r="D5" s="21">
        <v>156917657</v>
      </c>
      <c r="E5" s="21">
        <v>85890995</v>
      </c>
      <c r="F5" s="21">
        <v>61159456</v>
      </c>
      <c r="G5" s="21"/>
      <c r="H5" s="21">
        <v>110577417</v>
      </c>
      <c r="I5" s="21">
        <v>61640957</v>
      </c>
      <c r="J5" s="21"/>
      <c r="K5" s="21">
        <v>79879129</v>
      </c>
      <c r="L5" s="21">
        <v>57294704</v>
      </c>
      <c r="M5" s="21"/>
      <c r="N5" s="26">
        <v>753483015</v>
      </c>
    </row>
    <row r="6" spans="1:14" ht="18.75">
      <c r="A6" s="52">
        <v>4</v>
      </c>
      <c r="B6" s="21">
        <v>74574623</v>
      </c>
      <c r="C6" s="21"/>
      <c r="D6" s="21"/>
      <c r="E6" s="21">
        <v>72099757</v>
      </c>
      <c r="F6" s="21">
        <v>128480570</v>
      </c>
      <c r="G6" s="21"/>
      <c r="H6" s="21">
        <v>103755194</v>
      </c>
      <c r="I6" s="21">
        <v>69326029</v>
      </c>
      <c r="J6" s="21">
        <v>78793444</v>
      </c>
      <c r="K6" s="21">
        <v>70748383</v>
      </c>
      <c r="L6" s="21"/>
      <c r="M6" s="21">
        <v>53056177</v>
      </c>
      <c r="N6" s="26">
        <v>650834177</v>
      </c>
    </row>
    <row r="7" spans="1:14" ht="18.75">
      <c r="A7" s="52">
        <v>5</v>
      </c>
      <c r="B7" s="21">
        <v>81541928</v>
      </c>
      <c r="C7" s="21"/>
      <c r="D7" s="21"/>
      <c r="E7" s="21">
        <v>66155865</v>
      </c>
      <c r="F7" s="21">
        <v>94916190</v>
      </c>
      <c r="G7" s="21">
        <v>77157006</v>
      </c>
      <c r="H7" s="21">
        <v>100176163</v>
      </c>
      <c r="I7" s="21"/>
      <c r="J7" s="21">
        <v>71928733</v>
      </c>
      <c r="K7" s="21">
        <v>67522844</v>
      </c>
      <c r="L7" s="21"/>
      <c r="M7" s="21">
        <v>74237931</v>
      </c>
      <c r="N7" s="26">
        <v>633636660</v>
      </c>
    </row>
    <row r="8" spans="1:14" ht="18.75">
      <c r="A8" s="52">
        <v>6</v>
      </c>
      <c r="B8" s="21">
        <v>85071010</v>
      </c>
      <c r="C8" s="21">
        <v>123545411</v>
      </c>
      <c r="D8" s="21">
        <v>81409883</v>
      </c>
      <c r="E8" s="21">
        <v>102954260</v>
      </c>
      <c r="F8" s="21"/>
      <c r="G8" s="21">
        <v>83317654</v>
      </c>
      <c r="H8" s="21">
        <v>100394903</v>
      </c>
      <c r="I8" s="21"/>
      <c r="J8" s="21">
        <v>104090442</v>
      </c>
      <c r="K8" s="21">
        <v>77987675</v>
      </c>
      <c r="L8" s="21">
        <v>90370102</v>
      </c>
      <c r="M8" s="21">
        <v>87985999</v>
      </c>
      <c r="N8" s="26">
        <v>937127339</v>
      </c>
    </row>
    <row r="9" spans="1:14" ht="18.75">
      <c r="A9" s="52">
        <v>7</v>
      </c>
      <c r="B9" s="21"/>
      <c r="C9" s="33">
        <v>184837454</v>
      </c>
      <c r="D9" s="21">
        <v>103568348</v>
      </c>
      <c r="E9" s="21">
        <v>110394472</v>
      </c>
      <c r="F9" s="21"/>
      <c r="G9" s="21">
        <v>104929689</v>
      </c>
      <c r="H9" s="21">
        <v>100458898</v>
      </c>
      <c r="I9" s="21">
        <v>133968222</v>
      </c>
      <c r="J9" s="21">
        <v>102015102</v>
      </c>
      <c r="K9" s="21"/>
      <c r="L9" s="21">
        <v>91067234</v>
      </c>
      <c r="M9" s="21">
        <v>48123614</v>
      </c>
      <c r="N9" s="26">
        <v>979363033</v>
      </c>
    </row>
    <row r="10" spans="1:14" ht="18.75">
      <c r="A10" s="52">
        <v>8</v>
      </c>
      <c r="B10" s="21"/>
      <c r="C10" s="21">
        <v>113894152</v>
      </c>
      <c r="D10" s="21">
        <v>95782820</v>
      </c>
      <c r="E10" s="21"/>
      <c r="F10" s="21">
        <v>143719023</v>
      </c>
      <c r="G10" s="21">
        <v>147347212</v>
      </c>
      <c r="H10" s="21"/>
      <c r="I10" s="21">
        <v>109876072</v>
      </c>
      <c r="J10" s="21">
        <v>151120620</v>
      </c>
      <c r="K10" s="21"/>
      <c r="L10" s="21">
        <v>64234585</v>
      </c>
      <c r="M10" s="21"/>
      <c r="N10" s="26">
        <v>825974484</v>
      </c>
    </row>
    <row r="11" spans="1:14" ht="18.75">
      <c r="A11" s="52">
        <v>9</v>
      </c>
      <c r="B11" s="33">
        <v>182722391</v>
      </c>
      <c r="C11" s="21">
        <v>166673537</v>
      </c>
      <c r="D11" s="21">
        <v>136697434</v>
      </c>
      <c r="E11" s="21"/>
      <c r="F11" s="21">
        <v>142070452</v>
      </c>
      <c r="G11" s="21">
        <v>184586424</v>
      </c>
      <c r="H11" s="21"/>
      <c r="I11" s="33">
        <v>161805983</v>
      </c>
      <c r="J11" s="21"/>
      <c r="K11" s="21">
        <v>103134655</v>
      </c>
      <c r="L11" s="21">
        <v>107664203</v>
      </c>
      <c r="M11" s="21"/>
      <c r="N11" s="26">
        <v>1185355079</v>
      </c>
    </row>
    <row r="12" spans="1:14" ht="18.75">
      <c r="A12" s="52">
        <v>10</v>
      </c>
      <c r="B12" s="21">
        <v>150134921</v>
      </c>
      <c r="C12" s="21">
        <v>78071041</v>
      </c>
      <c r="D12" s="21">
        <v>151608475</v>
      </c>
      <c r="E12" s="21">
        <v>171536135</v>
      </c>
      <c r="F12" s="21">
        <v>135585152</v>
      </c>
      <c r="G12" s="21"/>
      <c r="H12" s="21">
        <v>189448130</v>
      </c>
      <c r="I12" s="21">
        <v>78006456</v>
      </c>
      <c r="J12" s="21"/>
      <c r="K12" s="21">
        <v>166010583</v>
      </c>
      <c r="L12" s="21">
        <v>116664891</v>
      </c>
      <c r="M12" s="21"/>
      <c r="N12" s="26">
        <v>1237065784</v>
      </c>
    </row>
    <row r="13" spans="1:14" ht="18.75">
      <c r="A13" s="52">
        <v>11</v>
      </c>
      <c r="B13" s="21">
        <v>185559376</v>
      </c>
      <c r="C13" s="21"/>
      <c r="D13" s="21"/>
      <c r="E13" s="21">
        <v>168067006</v>
      </c>
      <c r="F13" s="33">
        <v>216962116</v>
      </c>
      <c r="G13" s="21"/>
      <c r="H13" s="21">
        <v>109529102</v>
      </c>
      <c r="I13" s="21">
        <v>117514288</v>
      </c>
      <c r="J13" s="33">
        <v>168518202</v>
      </c>
      <c r="K13" s="21">
        <v>97358485</v>
      </c>
      <c r="L13" s="21"/>
      <c r="M13" s="33">
        <v>155252105</v>
      </c>
      <c r="N13" s="26">
        <v>1218760680</v>
      </c>
    </row>
    <row r="14" spans="1:14" ht="18.75">
      <c r="A14" s="52">
        <v>12</v>
      </c>
      <c r="B14" s="21">
        <v>94146261</v>
      </c>
      <c r="C14" s="21"/>
      <c r="D14" s="21"/>
      <c r="E14" s="21"/>
      <c r="F14" s="21">
        <v>130552796</v>
      </c>
      <c r="G14" s="21"/>
      <c r="H14" s="33">
        <v>195747824</v>
      </c>
      <c r="I14" s="21"/>
      <c r="J14" s="21">
        <v>96926065</v>
      </c>
      <c r="K14" s="33">
        <v>189487538</v>
      </c>
      <c r="L14" s="21"/>
      <c r="M14" s="21">
        <v>97516827</v>
      </c>
      <c r="N14" s="26">
        <v>804377311</v>
      </c>
    </row>
    <row r="15" spans="1:14" ht="18.75">
      <c r="A15" s="52">
        <v>13</v>
      </c>
      <c r="B15" s="21">
        <v>99473486</v>
      </c>
      <c r="C15" s="21">
        <v>108337429</v>
      </c>
      <c r="D15" s="33">
        <v>234652416</v>
      </c>
      <c r="E15" s="21"/>
      <c r="F15" s="21"/>
      <c r="G15" s="33">
        <v>214579690</v>
      </c>
      <c r="H15" s="21">
        <v>136927286</v>
      </c>
      <c r="I15" s="21"/>
      <c r="J15" s="21">
        <v>79756912</v>
      </c>
      <c r="K15" s="21">
        <v>103392655</v>
      </c>
      <c r="L15" s="33">
        <v>134992311</v>
      </c>
      <c r="M15" s="21">
        <v>136559168</v>
      </c>
      <c r="N15" s="26">
        <v>1248671353</v>
      </c>
    </row>
    <row r="16" spans="1:14" ht="18.75">
      <c r="A16" s="52">
        <v>14</v>
      </c>
      <c r="B16" s="21"/>
      <c r="C16" s="21">
        <v>113932031</v>
      </c>
      <c r="D16" s="21">
        <v>172369264</v>
      </c>
      <c r="E16" s="21"/>
      <c r="F16" s="21"/>
      <c r="G16" s="21">
        <v>108122576</v>
      </c>
      <c r="H16" s="21">
        <v>72164912</v>
      </c>
      <c r="I16" s="21">
        <v>122941755</v>
      </c>
      <c r="J16" s="21">
        <v>59427321</v>
      </c>
      <c r="K16" s="21"/>
      <c r="L16" s="21">
        <v>122017590</v>
      </c>
      <c r="M16" s="21">
        <v>132677832</v>
      </c>
      <c r="N16" s="26">
        <v>903653281</v>
      </c>
    </row>
    <row r="17" spans="1:14" ht="18.75">
      <c r="A17" s="52">
        <v>15</v>
      </c>
      <c r="B17" s="21"/>
      <c r="C17" s="21">
        <v>68780505</v>
      </c>
      <c r="D17" s="21">
        <v>96203677</v>
      </c>
      <c r="E17" s="21"/>
      <c r="F17" s="21"/>
      <c r="G17" s="21">
        <v>92154977</v>
      </c>
      <c r="H17" s="21"/>
      <c r="I17" s="21"/>
      <c r="J17" s="21">
        <v>71131853</v>
      </c>
      <c r="K17" s="21"/>
      <c r="L17" s="21">
        <v>79042803</v>
      </c>
      <c r="M17" s="21">
        <v>76516640</v>
      </c>
      <c r="N17" s="26">
        <v>483830455</v>
      </c>
    </row>
    <row r="18" spans="1:14" ht="18.75">
      <c r="A18" s="52">
        <v>16</v>
      </c>
      <c r="B18" s="21">
        <v>102012714</v>
      </c>
      <c r="C18" s="21">
        <v>59486863</v>
      </c>
      <c r="D18" s="21">
        <v>85286490</v>
      </c>
      <c r="E18" s="21"/>
      <c r="F18" s="21">
        <v>110137303</v>
      </c>
      <c r="G18" s="21">
        <v>109047942</v>
      </c>
      <c r="H18" s="21"/>
      <c r="I18" s="21">
        <v>75329876</v>
      </c>
      <c r="J18" s="21"/>
      <c r="K18" s="21">
        <v>97642924</v>
      </c>
      <c r="L18" s="21">
        <v>128068154</v>
      </c>
      <c r="M18" s="21"/>
      <c r="N18" s="26">
        <v>767012266</v>
      </c>
    </row>
    <row r="19" spans="1:14" ht="18.75">
      <c r="A19" s="52">
        <v>17</v>
      </c>
      <c r="B19" s="21">
        <v>80987104</v>
      </c>
      <c r="C19" s="21">
        <v>64094709</v>
      </c>
      <c r="D19" s="21">
        <v>112857534</v>
      </c>
      <c r="E19" s="33">
        <v>182649159</v>
      </c>
      <c r="F19" s="21">
        <v>129646960</v>
      </c>
      <c r="G19" s="21"/>
      <c r="H19" s="21">
        <v>47570276</v>
      </c>
      <c r="I19" s="21">
        <v>55497951</v>
      </c>
      <c r="J19" s="21"/>
      <c r="K19" s="21">
        <v>76036965</v>
      </c>
      <c r="L19" s="21">
        <v>12992301</v>
      </c>
      <c r="M19" s="21"/>
      <c r="N19" s="26">
        <v>762332959</v>
      </c>
    </row>
    <row r="20" spans="1:14" ht="18.75">
      <c r="A20" s="52">
        <v>18</v>
      </c>
      <c r="B20" s="21">
        <v>75618120</v>
      </c>
      <c r="C20" s="21"/>
      <c r="D20" s="21"/>
      <c r="E20" s="21">
        <v>124558144</v>
      </c>
      <c r="F20" s="21">
        <v>62773551</v>
      </c>
      <c r="G20" s="21"/>
      <c r="H20" s="21">
        <v>63012660</v>
      </c>
      <c r="I20" s="21">
        <v>78986443</v>
      </c>
      <c r="J20" s="21">
        <v>67365417</v>
      </c>
      <c r="K20" s="21">
        <v>78487069</v>
      </c>
      <c r="L20" s="21"/>
      <c r="M20" s="21">
        <v>67793085</v>
      </c>
      <c r="N20" s="26">
        <v>618594489</v>
      </c>
    </row>
    <row r="21" spans="1:14" ht="18.75">
      <c r="A21" s="52">
        <v>19</v>
      </c>
      <c r="B21" s="21">
        <v>79601630</v>
      </c>
      <c r="C21" s="21"/>
      <c r="D21" s="21"/>
      <c r="E21" s="21">
        <v>82135737</v>
      </c>
      <c r="F21" s="21">
        <v>67824570</v>
      </c>
      <c r="G21" s="21">
        <v>61481337</v>
      </c>
      <c r="H21" s="21">
        <v>45911041</v>
      </c>
      <c r="I21" s="21"/>
      <c r="J21" s="21">
        <v>77625364</v>
      </c>
      <c r="K21" s="21">
        <v>39114823</v>
      </c>
      <c r="L21" s="21"/>
      <c r="M21" s="21">
        <v>72247810</v>
      </c>
      <c r="N21" s="26">
        <v>525942312</v>
      </c>
    </row>
    <row r="22" spans="1:14" ht="18.75">
      <c r="A22" s="52">
        <v>20</v>
      </c>
      <c r="B22" s="21">
        <v>89441624</v>
      </c>
      <c r="C22" s="21">
        <v>57555494</v>
      </c>
      <c r="D22" s="21">
        <v>99844934</v>
      </c>
      <c r="E22" s="21">
        <v>73743176</v>
      </c>
      <c r="F22" s="21"/>
      <c r="G22" s="21">
        <v>89817910</v>
      </c>
      <c r="H22" s="21">
        <v>51573577</v>
      </c>
      <c r="I22" s="21"/>
      <c r="J22" s="21">
        <v>45004452</v>
      </c>
      <c r="K22" s="21">
        <v>73971149</v>
      </c>
      <c r="L22" s="21">
        <v>60407437</v>
      </c>
      <c r="M22" s="21">
        <v>65599016</v>
      </c>
      <c r="N22" s="26">
        <v>706958769</v>
      </c>
    </row>
    <row r="23" spans="1:14" ht="18.75">
      <c r="A23" s="52">
        <v>21</v>
      </c>
      <c r="B23" s="21"/>
      <c r="C23" s="21">
        <v>59304282</v>
      </c>
      <c r="D23" s="21">
        <v>80423868</v>
      </c>
      <c r="E23" s="21">
        <v>110932082</v>
      </c>
      <c r="F23" s="21"/>
      <c r="G23" s="21">
        <v>83968125</v>
      </c>
      <c r="H23" s="21">
        <v>66888705</v>
      </c>
      <c r="I23" s="21">
        <v>79016823</v>
      </c>
      <c r="J23" s="21">
        <v>50526489</v>
      </c>
      <c r="K23" s="21"/>
      <c r="L23" s="21">
        <v>60949319</v>
      </c>
      <c r="M23" s="21">
        <v>87405401</v>
      </c>
      <c r="N23" s="26">
        <v>679415094</v>
      </c>
    </row>
    <row r="24" spans="1:14" ht="18.75">
      <c r="A24" s="52">
        <v>22</v>
      </c>
      <c r="B24" s="21"/>
      <c r="C24" s="21">
        <v>103260608</v>
      </c>
      <c r="D24" s="21">
        <v>77786105</v>
      </c>
      <c r="E24" s="21"/>
      <c r="F24" s="21">
        <v>88597171</v>
      </c>
      <c r="G24" s="21">
        <v>95530055</v>
      </c>
      <c r="H24" s="21"/>
      <c r="I24" s="21">
        <v>87738045</v>
      </c>
      <c r="J24" s="21">
        <v>136825000</v>
      </c>
      <c r="K24" s="21"/>
      <c r="L24" s="21">
        <v>67158167</v>
      </c>
      <c r="M24" s="21">
        <v>124908169</v>
      </c>
      <c r="N24" s="26">
        <v>781803320</v>
      </c>
    </row>
    <row r="25" spans="1:14" ht="18.75">
      <c r="A25" s="52">
        <v>23</v>
      </c>
      <c r="B25" s="21">
        <v>86716567</v>
      </c>
      <c r="C25" s="21">
        <v>111173344</v>
      </c>
      <c r="D25" s="21">
        <v>103253927</v>
      </c>
      <c r="E25" s="21"/>
      <c r="F25" s="21">
        <v>115162409</v>
      </c>
      <c r="G25" s="21">
        <v>119676126</v>
      </c>
      <c r="H25" s="21"/>
      <c r="I25" s="21">
        <v>82972165</v>
      </c>
      <c r="J25" s="21"/>
      <c r="K25" s="21">
        <v>91837113</v>
      </c>
      <c r="L25" s="21">
        <v>66732031</v>
      </c>
      <c r="M25" s="21"/>
      <c r="N25" s="26">
        <v>777523682</v>
      </c>
    </row>
    <row r="26" spans="1:14" ht="18.75">
      <c r="A26" s="52">
        <v>24</v>
      </c>
      <c r="B26" s="21">
        <v>80020121</v>
      </c>
      <c r="C26" s="21">
        <v>96817634</v>
      </c>
      <c r="D26" s="21">
        <v>91784609</v>
      </c>
      <c r="E26" s="21">
        <v>121313495</v>
      </c>
      <c r="F26" s="21">
        <v>159762494</v>
      </c>
      <c r="G26" s="21"/>
      <c r="H26" s="21">
        <v>90269285</v>
      </c>
      <c r="I26" s="21">
        <v>77454931</v>
      </c>
      <c r="J26" s="21"/>
      <c r="K26" s="21">
        <v>104475963</v>
      </c>
      <c r="L26" s="21">
        <v>77300225</v>
      </c>
      <c r="M26" s="21"/>
      <c r="N26" s="26">
        <v>899198757</v>
      </c>
    </row>
    <row r="27" spans="1:14" ht="18.75">
      <c r="A27" s="52">
        <v>25</v>
      </c>
      <c r="B27" s="21">
        <v>100241864</v>
      </c>
      <c r="C27" s="21"/>
      <c r="D27" s="21"/>
      <c r="E27" s="21">
        <v>89807509</v>
      </c>
      <c r="F27" s="21">
        <v>84906607</v>
      </c>
      <c r="G27" s="21"/>
      <c r="H27" s="21">
        <v>65038860</v>
      </c>
      <c r="I27" s="21">
        <v>131275939</v>
      </c>
      <c r="J27" s="21">
        <v>102111793</v>
      </c>
      <c r="K27" s="21">
        <v>65657154</v>
      </c>
      <c r="L27" s="21"/>
      <c r="M27" s="21"/>
      <c r="N27" s="26">
        <v>639039726</v>
      </c>
    </row>
    <row r="28" spans="1:14" ht="18.75">
      <c r="A28" s="52">
        <v>26</v>
      </c>
      <c r="B28" s="21">
        <v>133595865</v>
      </c>
      <c r="C28" s="21"/>
      <c r="D28" s="21"/>
      <c r="E28" s="21">
        <v>150705918</v>
      </c>
      <c r="F28" s="21">
        <v>72109588</v>
      </c>
      <c r="G28" s="21">
        <v>117044903</v>
      </c>
      <c r="H28" s="21">
        <v>143257917</v>
      </c>
      <c r="I28" s="21"/>
      <c r="J28" s="21">
        <v>68075366</v>
      </c>
      <c r="K28" s="21">
        <v>60532753</v>
      </c>
      <c r="L28" s="21"/>
      <c r="M28" s="21">
        <v>105284846</v>
      </c>
      <c r="N28" s="26">
        <v>850607156</v>
      </c>
    </row>
    <row r="29" spans="1:14" ht="18.75">
      <c r="A29" s="52">
        <v>27</v>
      </c>
      <c r="B29" s="21">
        <v>123673810</v>
      </c>
      <c r="C29" s="21"/>
      <c r="D29" s="21">
        <v>142331566</v>
      </c>
      <c r="E29" s="21">
        <v>106129021</v>
      </c>
      <c r="F29" s="21"/>
      <c r="G29" s="21">
        <v>124363402</v>
      </c>
      <c r="H29" s="21">
        <v>91973345</v>
      </c>
      <c r="I29" s="21"/>
      <c r="J29" s="21">
        <v>107718560</v>
      </c>
      <c r="K29" s="21">
        <v>86292381</v>
      </c>
      <c r="L29" s="21">
        <v>104124883</v>
      </c>
      <c r="M29" s="21">
        <v>130987275</v>
      </c>
      <c r="N29" s="26">
        <v>1017594243</v>
      </c>
    </row>
    <row r="30" spans="1:14" ht="18.75">
      <c r="A30" s="52">
        <v>28</v>
      </c>
      <c r="B30" s="21"/>
      <c r="C30" s="21">
        <v>157338071</v>
      </c>
      <c r="D30" s="21">
        <v>99123067</v>
      </c>
      <c r="E30" s="21">
        <v>156061712</v>
      </c>
      <c r="F30" s="21"/>
      <c r="G30" s="21">
        <v>63279871</v>
      </c>
      <c r="H30" s="21">
        <v>63212222</v>
      </c>
      <c r="I30" s="21">
        <v>80005218</v>
      </c>
      <c r="J30" s="21">
        <v>192804136</v>
      </c>
      <c r="K30" s="21"/>
      <c r="L30" s="21">
        <v>93373904</v>
      </c>
      <c r="M30" s="21"/>
      <c r="N30" s="26">
        <v>905198201</v>
      </c>
    </row>
    <row r="31" spans="1:14" ht="18.75">
      <c r="A31" s="52">
        <v>29</v>
      </c>
      <c r="B31" s="21"/>
      <c r="C31" s="21"/>
      <c r="D31" s="21">
        <v>61360104</v>
      </c>
      <c r="E31" s="21"/>
      <c r="F31" s="21">
        <v>75272446</v>
      </c>
      <c r="G31" s="21">
        <v>90659717</v>
      </c>
      <c r="H31" s="21"/>
      <c r="I31" s="21">
        <v>56610356</v>
      </c>
      <c r="J31" s="21">
        <v>98135282</v>
      </c>
      <c r="K31" s="21"/>
      <c r="L31" s="21">
        <v>44265576</v>
      </c>
      <c r="M31" s="21">
        <v>128833355</v>
      </c>
      <c r="N31" s="26">
        <v>555136836</v>
      </c>
    </row>
    <row r="32" spans="1:14" ht="18.75">
      <c r="A32" s="52">
        <v>30</v>
      </c>
      <c r="B32" s="21">
        <v>66551256</v>
      </c>
      <c r="C32" s="21"/>
      <c r="D32" s="21">
        <v>78477152</v>
      </c>
      <c r="E32" s="21"/>
      <c r="F32" s="21">
        <v>65217733</v>
      </c>
      <c r="G32" s="21">
        <v>84882579</v>
      </c>
      <c r="H32" s="21"/>
      <c r="I32" s="21">
        <v>95443882</v>
      </c>
      <c r="J32" s="21"/>
      <c r="K32" s="21">
        <v>74718468</v>
      </c>
      <c r="L32" s="21">
        <v>68214414</v>
      </c>
      <c r="M32" s="21">
        <v>84871769</v>
      </c>
      <c r="N32" s="26">
        <v>618377253</v>
      </c>
    </row>
    <row r="33" spans="1:14" ht="19.5" thickBot="1">
      <c r="A33" s="53">
        <v>31</v>
      </c>
      <c r="B33" s="28">
        <v>72421538</v>
      </c>
      <c r="C33" s="28"/>
      <c r="D33" s="28">
        <v>94479869</v>
      </c>
      <c r="E33" s="28"/>
      <c r="F33" s="28">
        <v>62541264</v>
      </c>
      <c r="G33" s="28"/>
      <c r="H33" s="28">
        <v>77331171</v>
      </c>
      <c r="I33" s="28">
        <v>81694655</v>
      </c>
      <c r="J33" s="28"/>
      <c r="K33" s="28">
        <v>87054294</v>
      </c>
      <c r="L33" s="28"/>
      <c r="M33" s="28"/>
      <c r="N33" s="29">
        <v>475522791</v>
      </c>
    </row>
    <row r="34" spans="1:14" ht="19.5" thickBot="1">
      <c r="A34" s="54" t="s">
        <v>16</v>
      </c>
      <c r="B34" s="31">
        <v>2199143072</v>
      </c>
      <c r="C34" s="31">
        <v>1905010070</v>
      </c>
      <c r="D34" s="31">
        <v>2591052988</v>
      </c>
      <c r="E34" s="31">
        <v>1975134443</v>
      </c>
      <c r="F34" s="31">
        <v>2244648140</v>
      </c>
      <c r="G34" s="31">
        <v>2218444788</v>
      </c>
      <c r="H34" s="31">
        <v>2025218888</v>
      </c>
      <c r="I34" s="31">
        <v>1969704718</v>
      </c>
      <c r="J34" s="31">
        <v>1998143782</v>
      </c>
      <c r="K34" s="31">
        <v>1891343003</v>
      </c>
      <c r="L34" s="31">
        <v>1807287793</v>
      </c>
      <c r="M34" s="31">
        <v>1818388549</v>
      </c>
      <c r="N34" s="32">
        <v>24643520234</v>
      </c>
    </row>
    <row r="35" spans="1:14" ht="15.75" thickBot="1"/>
    <row r="36" spans="1:14" s="20" customFormat="1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s="20" customFormat="1" ht="19.5" thickBot="1">
      <c r="A37" s="101" t="s">
        <v>18</v>
      </c>
      <c r="B37" s="67">
        <f>+B11</f>
        <v>182722391</v>
      </c>
      <c r="C37" s="67">
        <f>+C9</f>
        <v>184837454</v>
      </c>
      <c r="D37" s="67">
        <f>+D15</f>
        <v>234652416</v>
      </c>
      <c r="E37" s="67">
        <f>+E19</f>
        <v>182649159</v>
      </c>
      <c r="F37" s="67">
        <f>+F13</f>
        <v>216962116</v>
      </c>
      <c r="G37" s="67">
        <f>+G15</f>
        <v>214579690</v>
      </c>
      <c r="H37" s="67">
        <f>+H14</f>
        <v>195747824</v>
      </c>
      <c r="I37" s="67">
        <f>+I11</f>
        <v>161805983</v>
      </c>
      <c r="J37" s="67">
        <f>+J13</f>
        <v>168518202</v>
      </c>
      <c r="K37" s="67">
        <f>+K14</f>
        <v>189487538</v>
      </c>
      <c r="L37" s="67">
        <f>+L15</f>
        <v>134992311</v>
      </c>
      <c r="M37" s="67">
        <f>+M13</f>
        <v>155252105</v>
      </c>
      <c r="N37" s="68">
        <f>+SUM(B37:M37)</f>
        <v>2222207189</v>
      </c>
    </row>
  </sheetData>
  <mergeCells count="1">
    <mergeCell ref="A1:N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>
  <dimension ref="A1:N37"/>
  <sheetViews>
    <sheetView topLeftCell="D28" workbookViewId="0">
      <selection activeCell="P29" sqref="P29"/>
    </sheetView>
  </sheetViews>
  <sheetFormatPr baseColWidth="10" defaultColWidth="17.5703125" defaultRowHeight="15"/>
  <cols>
    <col min="1" max="1" width="17.140625" style="1" bestFit="1" customWidth="1"/>
    <col min="2" max="3" width="15.5703125" bestFit="1" customWidth="1"/>
    <col min="4" max="4" width="17.85546875" bestFit="1" customWidth="1"/>
    <col min="5" max="13" width="15.5703125" bestFit="1" customWidth="1"/>
    <col min="14" max="14" width="17.85546875" bestFit="1" customWidth="1"/>
  </cols>
  <sheetData>
    <row r="1" spans="1:14" ht="23.25" thickBot="1">
      <c r="A1" s="122" t="s">
        <v>36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>
        <v>925000</v>
      </c>
      <c r="C3" s="23">
        <v>39962039</v>
      </c>
      <c r="D3" s="23">
        <v>111786130</v>
      </c>
      <c r="E3" s="23">
        <v>7070194</v>
      </c>
      <c r="F3" s="23"/>
      <c r="G3" s="23">
        <v>33367605</v>
      </c>
      <c r="H3" s="23">
        <v>8239640</v>
      </c>
      <c r="I3" s="23">
        <v>37258270</v>
      </c>
      <c r="J3" s="23">
        <v>32026396</v>
      </c>
      <c r="K3" s="23"/>
      <c r="L3" s="23">
        <v>32500602</v>
      </c>
      <c r="M3" s="23">
        <v>24413678</v>
      </c>
      <c r="N3" s="24">
        <v>327549554</v>
      </c>
    </row>
    <row r="4" spans="1:14" ht="18.75">
      <c r="A4" s="52">
        <v>2</v>
      </c>
      <c r="B4" s="21">
        <v>47255701</v>
      </c>
      <c r="C4" s="21">
        <v>26182884</v>
      </c>
      <c r="D4" s="21">
        <v>56205577</v>
      </c>
      <c r="E4" s="21"/>
      <c r="F4" s="21">
        <v>41819594</v>
      </c>
      <c r="G4" s="21">
        <v>34652716</v>
      </c>
      <c r="H4" s="21"/>
      <c r="I4" s="21">
        <v>23398563</v>
      </c>
      <c r="J4" s="21">
        <v>4324420</v>
      </c>
      <c r="K4" s="21"/>
      <c r="L4" s="21">
        <v>17772639</v>
      </c>
      <c r="M4" s="21">
        <v>4655275</v>
      </c>
      <c r="N4" s="26">
        <v>256267369</v>
      </c>
    </row>
    <row r="5" spans="1:14" ht="18.75">
      <c r="A5" s="52">
        <v>3</v>
      </c>
      <c r="B5" s="21">
        <v>29564084</v>
      </c>
      <c r="C5" s="21">
        <v>23867443</v>
      </c>
      <c r="D5" s="21">
        <v>61215571</v>
      </c>
      <c r="E5" s="21">
        <v>31814890</v>
      </c>
      <c r="F5" s="21">
        <v>26718234</v>
      </c>
      <c r="G5" s="21">
        <v>6050274</v>
      </c>
      <c r="H5" s="21">
        <v>38659554</v>
      </c>
      <c r="I5" s="21">
        <v>16826532</v>
      </c>
      <c r="J5" s="21"/>
      <c r="K5" s="21">
        <v>36238030</v>
      </c>
      <c r="L5" s="21">
        <v>17390806</v>
      </c>
      <c r="M5" s="21"/>
      <c r="N5" s="26">
        <v>288345418</v>
      </c>
    </row>
    <row r="6" spans="1:14" ht="18.75">
      <c r="A6" s="52">
        <v>4</v>
      </c>
      <c r="B6" s="21">
        <v>31155524</v>
      </c>
      <c r="C6" s="21">
        <v>5098519</v>
      </c>
      <c r="D6" s="21">
        <v>4679364</v>
      </c>
      <c r="E6" s="21">
        <v>21198601</v>
      </c>
      <c r="F6" s="21">
        <v>67001869</v>
      </c>
      <c r="G6" s="21"/>
      <c r="H6" s="21">
        <v>32264784</v>
      </c>
      <c r="I6" s="21">
        <v>19698588</v>
      </c>
      <c r="J6" s="21">
        <v>20077839</v>
      </c>
      <c r="K6" s="21">
        <v>32305896</v>
      </c>
      <c r="L6" s="21">
        <v>1664415</v>
      </c>
      <c r="M6" s="21">
        <v>25394955</v>
      </c>
      <c r="N6" s="26">
        <v>260540354</v>
      </c>
    </row>
    <row r="7" spans="1:14" ht="18.75">
      <c r="A7" s="52">
        <v>5</v>
      </c>
      <c r="B7" s="21">
        <v>15976230</v>
      </c>
      <c r="C7" s="21"/>
      <c r="D7" s="21"/>
      <c r="E7" s="21">
        <v>19067549</v>
      </c>
      <c r="F7" s="21">
        <v>31370556</v>
      </c>
      <c r="G7" s="21">
        <v>28251729</v>
      </c>
      <c r="H7" s="21">
        <v>31902791</v>
      </c>
      <c r="I7" s="21">
        <v>9713821</v>
      </c>
      <c r="J7" s="21">
        <v>22523385</v>
      </c>
      <c r="K7" s="21">
        <v>17232062</v>
      </c>
      <c r="L7" s="21"/>
      <c r="M7" s="21">
        <v>19095632</v>
      </c>
      <c r="N7" s="26">
        <v>195133755</v>
      </c>
    </row>
    <row r="8" spans="1:14" ht="18.75">
      <c r="A8" s="52">
        <v>6</v>
      </c>
      <c r="B8" s="21">
        <v>28896541</v>
      </c>
      <c r="C8" s="21">
        <v>27399366</v>
      </c>
      <c r="D8" s="21">
        <v>43790954</v>
      </c>
      <c r="E8" s="21">
        <v>27470309</v>
      </c>
      <c r="F8" s="21">
        <v>7052305</v>
      </c>
      <c r="G8" s="21">
        <v>34539211</v>
      </c>
      <c r="H8" s="21">
        <v>32657816</v>
      </c>
      <c r="I8" s="21"/>
      <c r="J8" s="21">
        <v>27021152</v>
      </c>
      <c r="K8" s="21">
        <v>22078551</v>
      </c>
      <c r="L8" s="21">
        <v>22520190</v>
      </c>
      <c r="M8" s="21">
        <v>16480979</v>
      </c>
      <c r="N8" s="26">
        <v>289907374</v>
      </c>
    </row>
    <row r="9" spans="1:14" ht="18.75">
      <c r="A9" s="52">
        <v>7</v>
      </c>
      <c r="B9" s="21">
        <v>2704648</v>
      </c>
      <c r="C9" s="21">
        <v>30292393</v>
      </c>
      <c r="D9" s="21">
        <v>29436659</v>
      </c>
      <c r="E9" s="21">
        <v>18298912</v>
      </c>
      <c r="F9" s="21"/>
      <c r="G9" s="21">
        <v>27398025</v>
      </c>
      <c r="H9" s="21">
        <v>19608277</v>
      </c>
      <c r="I9" s="21">
        <v>22667364</v>
      </c>
      <c r="J9" s="21">
        <v>14125704</v>
      </c>
      <c r="K9" s="21">
        <v>2843929</v>
      </c>
      <c r="L9" s="21">
        <v>28335728</v>
      </c>
      <c r="M9" s="21">
        <v>20771020</v>
      </c>
      <c r="N9" s="26">
        <v>216482659</v>
      </c>
    </row>
    <row r="10" spans="1:14" ht="18.75">
      <c r="A10" s="52">
        <v>8</v>
      </c>
      <c r="B10" s="21"/>
      <c r="C10" s="21">
        <v>31349266</v>
      </c>
      <c r="D10" s="21">
        <v>40451486</v>
      </c>
      <c r="E10" s="21">
        <v>16531008</v>
      </c>
      <c r="F10" s="21">
        <v>28856302</v>
      </c>
      <c r="G10" s="21">
        <v>18294878</v>
      </c>
      <c r="H10" s="21">
        <v>3811817</v>
      </c>
      <c r="I10" s="21">
        <v>24412104</v>
      </c>
      <c r="J10" s="21">
        <v>23679615</v>
      </c>
      <c r="K10" s="21"/>
      <c r="L10" s="21">
        <v>18336992</v>
      </c>
      <c r="M10" s="21"/>
      <c r="N10" s="26">
        <v>205723468</v>
      </c>
    </row>
    <row r="11" spans="1:14" ht="18.75">
      <c r="A11" s="52">
        <v>9</v>
      </c>
      <c r="B11" s="21">
        <v>25245982</v>
      </c>
      <c r="C11" s="21">
        <v>22752450</v>
      </c>
      <c r="D11" s="21">
        <v>49309510</v>
      </c>
      <c r="E11" s="21"/>
      <c r="F11" s="21">
        <v>29705246</v>
      </c>
      <c r="G11" s="21">
        <v>26985762</v>
      </c>
      <c r="H11" s="21"/>
      <c r="I11" s="21">
        <v>39112969</v>
      </c>
      <c r="J11" s="21">
        <v>3095393</v>
      </c>
      <c r="K11" s="21">
        <v>15134191</v>
      </c>
      <c r="L11" s="21">
        <v>12993474</v>
      </c>
      <c r="M11" s="21"/>
      <c r="N11" s="26">
        <v>224334977</v>
      </c>
    </row>
    <row r="12" spans="1:14" ht="18.75">
      <c r="A12" s="52">
        <v>10</v>
      </c>
      <c r="B12" s="21">
        <v>22509692</v>
      </c>
      <c r="C12" s="21">
        <v>8573856</v>
      </c>
      <c r="D12" s="21">
        <v>32044921</v>
      </c>
      <c r="E12" s="21">
        <v>31186135</v>
      </c>
      <c r="F12" s="21">
        <v>17915190</v>
      </c>
      <c r="G12" s="21">
        <v>2800006</v>
      </c>
      <c r="H12" s="21">
        <v>21670709</v>
      </c>
      <c r="I12" s="21">
        <v>12826646</v>
      </c>
      <c r="J12" s="21"/>
      <c r="K12" s="21">
        <v>21233960</v>
      </c>
      <c r="L12" s="21">
        <v>16112815</v>
      </c>
      <c r="M12" s="21"/>
      <c r="N12" s="26">
        <v>186873930</v>
      </c>
    </row>
    <row r="13" spans="1:14" ht="18.75">
      <c r="A13" s="52">
        <v>11</v>
      </c>
      <c r="B13" s="21">
        <v>31582303</v>
      </c>
      <c r="C13" s="21">
        <v>1678391</v>
      </c>
      <c r="D13" s="21">
        <v>2558373</v>
      </c>
      <c r="E13" s="21">
        <v>43268858</v>
      </c>
      <c r="F13" s="21">
        <v>29909622</v>
      </c>
      <c r="G13" s="21"/>
      <c r="H13" s="21">
        <v>19622334</v>
      </c>
      <c r="I13" s="21">
        <v>14743031</v>
      </c>
      <c r="J13" s="21">
        <v>22844570</v>
      </c>
      <c r="K13" s="21">
        <v>22360531</v>
      </c>
      <c r="L13" s="21">
        <v>11683618</v>
      </c>
      <c r="M13" s="21">
        <v>21805764</v>
      </c>
      <c r="N13" s="26">
        <v>222057395</v>
      </c>
    </row>
    <row r="14" spans="1:14" ht="18.75">
      <c r="A14" s="52">
        <v>12</v>
      </c>
      <c r="B14" s="21">
        <v>18037532</v>
      </c>
      <c r="C14" s="21"/>
      <c r="D14" s="21"/>
      <c r="E14" s="21"/>
      <c r="F14" s="21">
        <v>16613945</v>
      </c>
      <c r="G14" s="21"/>
      <c r="H14" s="21">
        <v>22381630</v>
      </c>
      <c r="I14" s="21">
        <v>1365873</v>
      </c>
      <c r="J14" s="21">
        <v>20850162</v>
      </c>
      <c r="K14" s="21">
        <v>32700394</v>
      </c>
      <c r="L14" s="21"/>
      <c r="M14" s="21">
        <v>24103408</v>
      </c>
      <c r="N14" s="26">
        <v>136052944</v>
      </c>
    </row>
    <row r="15" spans="1:14" ht="18.75">
      <c r="A15" s="52">
        <v>13</v>
      </c>
      <c r="B15" s="21">
        <v>19535038</v>
      </c>
      <c r="C15" s="21">
        <v>19231937</v>
      </c>
      <c r="D15" s="21">
        <v>25996994</v>
      </c>
      <c r="E15" s="21"/>
      <c r="F15" s="21">
        <v>1116944</v>
      </c>
      <c r="G15" s="21">
        <v>50577011</v>
      </c>
      <c r="H15" s="21">
        <v>14463568</v>
      </c>
      <c r="I15" s="21"/>
      <c r="J15" s="21">
        <v>19644569</v>
      </c>
      <c r="K15" s="21">
        <v>10510105</v>
      </c>
      <c r="L15" s="21">
        <v>20832548</v>
      </c>
      <c r="M15" s="21">
        <v>27120401</v>
      </c>
      <c r="N15" s="26">
        <v>209029115</v>
      </c>
    </row>
    <row r="16" spans="1:14" ht="18.75">
      <c r="A16" s="52">
        <v>14</v>
      </c>
      <c r="B16" s="21">
        <v>3411703</v>
      </c>
      <c r="C16" s="21">
        <v>16724155</v>
      </c>
      <c r="D16" s="21">
        <v>31466891</v>
      </c>
      <c r="E16" s="21"/>
      <c r="F16" s="21"/>
      <c r="G16" s="21">
        <v>29748061</v>
      </c>
      <c r="H16" s="21">
        <v>12248441</v>
      </c>
      <c r="I16" s="21">
        <v>23112513</v>
      </c>
      <c r="J16" s="21">
        <v>18224908</v>
      </c>
      <c r="K16" s="21">
        <v>2859442</v>
      </c>
      <c r="L16" s="21">
        <v>28617702</v>
      </c>
      <c r="M16" s="21">
        <v>25417128</v>
      </c>
      <c r="N16" s="26">
        <v>191830944</v>
      </c>
    </row>
    <row r="17" spans="1:14" ht="18.75">
      <c r="A17" s="52">
        <v>15</v>
      </c>
      <c r="B17" s="21"/>
      <c r="C17" s="21">
        <v>15040435</v>
      </c>
      <c r="D17" s="21">
        <v>19588305</v>
      </c>
      <c r="E17" s="21">
        <v>525783</v>
      </c>
      <c r="F17" s="21"/>
      <c r="G17" s="21">
        <v>18965393</v>
      </c>
      <c r="H17" s="21">
        <v>3369955</v>
      </c>
      <c r="I17" s="21"/>
      <c r="J17" s="21">
        <v>15223561</v>
      </c>
      <c r="K17" s="21"/>
      <c r="L17" s="21">
        <v>15196516</v>
      </c>
      <c r="M17" s="21">
        <v>15794034</v>
      </c>
      <c r="N17" s="26">
        <v>103703982</v>
      </c>
    </row>
    <row r="18" spans="1:14" ht="18.75">
      <c r="A18" s="52">
        <v>16</v>
      </c>
      <c r="B18" s="21">
        <v>39358221</v>
      </c>
      <c r="C18" s="21">
        <v>19202483</v>
      </c>
      <c r="D18" s="21">
        <v>19413157</v>
      </c>
      <c r="E18" s="21"/>
      <c r="F18" s="21">
        <v>27706580</v>
      </c>
      <c r="G18" s="21">
        <v>25436953</v>
      </c>
      <c r="H18" s="21"/>
      <c r="I18" s="21">
        <v>25235814</v>
      </c>
      <c r="J18" s="21">
        <v>1625807</v>
      </c>
      <c r="K18" s="21">
        <v>18046796</v>
      </c>
      <c r="L18" s="21">
        <v>22292345</v>
      </c>
      <c r="M18" s="21">
        <v>8192588</v>
      </c>
      <c r="N18" s="26">
        <v>206510744</v>
      </c>
    </row>
    <row r="19" spans="1:14" ht="18.75">
      <c r="A19" s="52">
        <v>17</v>
      </c>
      <c r="B19" s="21">
        <v>26486473</v>
      </c>
      <c r="C19" s="21">
        <v>25225116</v>
      </c>
      <c r="D19" s="21">
        <v>23951154</v>
      </c>
      <c r="E19" s="21">
        <v>29994287</v>
      </c>
      <c r="F19" s="21">
        <v>26238115</v>
      </c>
      <c r="G19" s="21">
        <v>3567592</v>
      </c>
      <c r="H19" s="21">
        <v>25102966</v>
      </c>
      <c r="I19" s="21">
        <v>20161374</v>
      </c>
      <c r="J19" s="21"/>
      <c r="K19" s="21">
        <v>18806863</v>
      </c>
      <c r="L19" s="21">
        <v>27601183</v>
      </c>
      <c r="M19" s="21"/>
      <c r="N19" s="26">
        <v>227135123</v>
      </c>
    </row>
    <row r="20" spans="1:14" ht="18.75">
      <c r="A20" s="52">
        <v>18</v>
      </c>
      <c r="B20" s="21">
        <v>34948999</v>
      </c>
      <c r="C20" s="21">
        <v>2192133</v>
      </c>
      <c r="D20" s="21">
        <v>5413701</v>
      </c>
      <c r="E20" s="21">
        <v>30255850</v>
      </c>
      <c r="F20" s="21">
        <v>28491847</v>
      </c>
      <c r="G20" s="21"/>
      <c r="H20" s="21">
        <v>21777878</v>
      </c>
      <c r="I20" s="21">
        <v>28147847</v>
      </c>
      <c r="J20" s="21">
        <v>25331429</v>
      </c>
      <c r="K20" s="21">
        <v>19127493</v>
      </c>
      <c r="L20" s="21">
        <v>3352277</v>
      </c>
      <c r="M20" s="21">
        <v>22543455</v>
      </c>
      <c r="N20" s="26">
        <v>221582909</v>
      </c>
    </row>
    <row r="21" spans="1:14" ht="18.75">
      <c r="A21" s="52">
        <v>19</v>
      </c>
      <c r="B21" s="21">
        <v>29289702</v>
      </c>
      <c r="C21" s="21"/>
      <c r="D21" s="21"/>
      <c r="E21" s="21">
        <v>34657229</v>
      </c>
      <c r="F21" s="21">
        <v>36618603</v>
      </c>
      <c r="G21" s="21">
        <v>20079375</v>
      </c>
      <c r="H21" s="21">
        <v>32037543</v>
      </c>
      <c r="I21" s="21">
        <v>2752571</v>
      </c>
      <c r="J21" s="21">
        <v>23059782</v>
      </c>
      <c r="K21" s="21">
        <v>19010601</v>
      </c>
      <c r="L21" s="21"/>
      <c r="M21" s="21">
        <v>31094138</v>
      </c>
      <c r="N21" s="26">
        <v>228599544</v>
      </c>
    </row>
    <row r="22" spans="1:14" ht="18.75">
      <c r="A22" s="52">
        <v>20</v>
      </c>
      <c r="B22" s="21">
        <v>57795801</v>
      </c>
      <c r="C22" s="21">
        <v>31782856</v>
      </c>
      <c r="D22" s="21">
        <v>36498216</v>
      </c>
      <c r="E22" s="21">
        <v>31484192</v>
      </c>
      <c r="F22" s="21">
        <v>5045590</v>
      </c>
      <c r="G22" s="21">
        <v>40309813</v>
      </c>
      <c r="H22" s="21">
        <v>31341775</v>
      </c>
      <c r="I22" s="21"/>
      <c r="J22" s="21">
        <v>28156527</v>
      </c>
      <c r="K22" s="21">
        <v>29453306</v>
      </c>
      <c r="L22" s="21">
        <v>25288699</v>
      </c>
      <c r="M22" s="21">
        <v>25181074</v>
      </c>
      <c r="N22" s="26">
        <v>342337849</v>
      </c>
    </row>
    <row r="23" spans="1:14" ht="18.75">
      <c r="A23" s="52">
        <v>21</v>
      </c>
      <c r="B23" s="21">
        <v>6727122</v>
      </c>
      <c r="C23" s="21">
        <v>43141636</v>
      </c>
      <c r="D23" s="21">
        <v>49345676</v>
      </c>
      <c r="E23" s="21">
        <v>56169324</v>
      </c>
      <c r="F23" s="21"/>
      <c r="G23" s="21">
        <v>44752781</v>
      </c>
      <c r="H23" s="21">
        <v>35680540</v>
      </c>
      <c r="I23" s="21">
        <v>39902201</v>
      </c>
      <c r="J23" s="21">
        <v>32468790</v>
      </c>
      <c r="K23" s="21">
        <v>5204980</v>
      </c>
      <c r="L23" s="21">
        <v>27743866</v>
      </c>
      <c r="M23" s="21">
        <v>40453505</v>
      </c>
      <c r="N23" s="26">
        <v>381590421</v>
      </c>
    </row>
    <row r="24" spans="1:14" ht="18.75">
      <c r="A24" s="52">
        <v>22</v>
      </c>
      <c r="B24" s="21"/>
      <c r="C24" s="21">
        <v>39794240</v>
      </c>
      <c r="D24" s="21">
        <v>55637707</v>
      </c>
      <c r="E24" s="21">
        <v>6933503</v>
      </c>
      <c r="F24" s="21">
        <v>51401786</v>
      </c>
      <c r="G24" s="21">
        <v>53215314</v>
      </c>
      <c r="H24" s="21">
        <v>4586645</v>
      </c>
      <c r="I24" s="21">
        <v>30035504</v>
      </c>
      <c r="J24" s="21">
        <v>27417803</v>
      </c>
      <c r="K24" s="21"/>
      <c r="L24" s="21">
        <v>34617181</v>
      </c>
      <c r="M24" s="21">
        <v>60601684</v>
      </c>
      <c r="N24" s="26">
        <v>364241367</v>
      </c>
    </row>
    <row r="25" spans="1:14" ht="18.75">
      <c r="A25" s="52">
        <v>23</v>
      </c>
      <c r="B25" s="33">
        <v>106420751</v>
      </c>
      <c r="C25" s="21">
        <v>60227494</v>
      </c>
      <c r="D25" s="21">
        <v>62639391</v>
      </c>
      <c r="E25" s="21"/>
      <c r="F25" s="21">
        <v>57096789</v>
      </c>
      <c r="G25" s="21">
        <v>75682258</v>
      </c>
      <c r="H25" s="21"/>
      <c r="I25" s="21">
        <v>39977638</v>
      </c>
      <c r="J25" s="21"/>
      <c r="K25" s="21">
        <v>44707107</v>
      </c>
      <c r="L25" s="21">
        <v>40105214</v>
      </c>
      <c r="M25" s="21">
        <v>8232723</v>
      </c>
      <c r="N25" s="26">
        <v>495089365</v>
      </c>
    </row>
    <row r="26" spans="1:14" ht="18.75">
      <c r="A26" s="52">
        <v>24</v>
      </c>
      <c r="B26" s="21">
        <v>49039679</v>
      </c>
      <c r="C26" s="33">
        <v>99837874</v>
      </c>
      <c r="D26" s="21">
        <v>67204971</v>
      </c>
      <c r="E26" s="21">
        <v>71435481</v>
      </c>
      <c r="F26" s="33">
        <v>86246508</v>
      </c>
      <c r="G26" s="21">
        <v>11113292</v>
      </c>
      <c r="H26" s="21">
        <v>80745983</v>
      </c>
      <c r="I26" s="33">
        <v>120286418</v>
      </c>
      <c r="J26" s="21"/>
      <c r="K26" s="33">
        <v>65416424</v>
      </c>
      <c r="L26" s="33">
        <v>138121611</v>
      </c>
      <c r="M26" s="21"/>
      <c r="N26" s="26">
        <v>789448241</v>
      </c>
    </row>
    <row r="27" spans="1:14" ht="18.75">
      <c r="A27" s="52">
        <v>25</v>
      </c>
      <c r="B27" s="21">
        <v>63849010</v>
      </c>
      <c r="C27" s="21">
        <v>10964020</v>
      </c>
      <c r="D27" s="21">
        <v>8450891</v>
      </c>
      <c r="E27" s="33">
        <v>74335612</v>
      </c>
      <c r="F27" s="21">
        <v>42439443</v>
      </c>
      <c r="G27" s="21"/>
      <c r="H27" s="21">
        <v>46338401</v>
      </c>
      <c r="I27" s="21">
        <v>46400194</v>
      </c>
      <c r="J27" s="33">
        <v>82464924</v>
      </c>
      <c r="K27" s="21">
        <v>55247408</v>
      </c>
      <c r="L27" s="21">
        <v>3425893</v>
      </c>
      <c r="M27" s="21"/>
      <c r="N27" s="26">
        <v>433915796</v>
      </c>
    </row>
    <row r="28" spans="1:14" ht="18.75">
      <c r="A28" s="52">
        <v>26</v>
      </c>
      <c r="B28" s="21">
        <v>86553625</v>
      </c>
      <c r="C28" s="21"/>
      <c r="D28" s="21"/>
      <c r="E28" s="21">
        <v>73585827</v>
      </c>
      <c r="F28" s="21">
        <v>64381596</v>
      </c>
      <c r="G28" s="33">
        <v>85678455</v>
      </c>
      <c r="H28" s="21">
        <v>72600600</v>
      </c>
      <c r="I28" s="21">
        <v>7206459</v>
      </c>
      <c r="J28" s="21">
        <v>49568183</v>
      </c>
      <c r="K28" s="21">
        <v>50713815</v>
      </c>
      <c r="L28" s="21"/>
      <c r="M28" s="33">
        <v>84496099</v>
      </c>
      <c r="N28" s="26">
        <v>574784659</v>
      </c>
    </row>
    <row r="29" spans="1:14" ht="18.75">
      <c r="A29" s="52">
        <v>27</v>
      </c>
      <c r="B29" s="21">
        <v>70066299</v>
      </c>
      <c r="C29" s="21"/>
      <c r="D29" s="21">
        <v>97790259</v>
      </c>
      <c r="E29" s="21">
        <v>58622309</v>
      </c>
      <c r="F29" s="21">
        <v>7661063</v>
      </c>
      <c r="G29" s="21">
        <v>56440670</v>
      </c>
      <c r="H29" s="21">
        <v>38782617</v>
      </c>
      <c r="I29" s="21"/>
      <c r="J29" s="21">
        <v>69321612</v>
      </c>
      <c r="K29" s="21">
        <v>47894910</v>
      </c>
      <c r="L29" s="21">
        <v>62775938</v>
      </c>
      <c r="M29" s="21">
        <v>15907382</v>
      </c>
      <c r="N29" s="26">
        <v>525263059</v>
      </c>
    </row>
    <row r="30" spans="1:14" ht="18.75">
      <c r="A30" s="52">
        <v>28</v>
      </c>
      <c r="B30" s="21">
        <v>10017079</v>
      </c>
      <c r="C30" s="21"/>
      <c r="D30" s="33">
        <v>146495721</v>
      </c>
      <c r="E30" s="21">
        <v>48008108</v>
      </c>
      <c r="F30" s="21"/>
      <c r="G30" s="21">
        <v>45351251</v>
      </c>
      <c r="H30" s="21">
        <v>41814172</v>
      </c>
      <c r="I30" s="21">
        <v>77853383</v>
      </c>
      <c r="J30" s="21">
        <v>37088232</v>
      </c>
      <c r="K30" s="21">
        <v>9610859</v>
      </c>
      <c r="L30" s="21">
        <v>47175596</v>
      </c>
      <c r="M30" s="21">
        <v>72477503</v>
      </c>
      <c r="N30" s="26">
        <v>535891904</v>
      </c>
    </row>
    <row r="31" spans="1:14" ht="18.75">
      <c r="A31" s="52">
        <v>29</v>
      </c>
      <c r="B31" s="21"/>
      <c r="C31" s="21"/>
      <c r="D31" s="21">
        <v>40389542</v>
      </c>
      <c r="E31" s="21">
        <v>12404194</v>
      </c>
      <c r="F31" s="21">
        <v>68733032</v>
      </c>
      <c r="G31" s="21">
        <v>33272090</v>
      </c>
      <c r="H31" s="21">
        <v>8244410</v>
      </c>
      <c r="I31" s="21">
        <v>45674154</v>
      </c>
      <c r="J31" s="21">
        <v>50525043</v>
      </c>
      <c r="K31" s="21"/>
      <c r="L31" s="21">
        <v>34319000</v>
      </c>
      <c r="M31" s="21">
        <v>53692593</v>
      </c>
      <c r="N31" s="26">
        <v>347254058</v>
      </c>
    </row>
    <row r="32" spans="1:14" ht="18.75">
      <c r="A32" s="52">
        <v>30</v>
      </c>
      <c r="B32" s="21">
        <v>63952504</v>
      </c>
      <c r="C32" s="21"/>
      <c r="D32" s="21">
        <v>40141385</v>
      </c>
      <c r="E32" s="21"/>
      <c r="F32" s="21">
        <v>49102353</v>
      </c>
      <c r="G32" s="21">
        <v>52505113</v>
      </c>
      <c r="H32" s="21"/>
      <c r="I32" s="21">
        <v>33071853</v>
      </c>
      <c r="J32" s="21">
        <v>13952915</v>
      </c>
      <c r="K32" s="21">
        <v>45054594</v>
      </c>
      <c r="L32" s="21">
        <v>43443857</v>
      </c>
      <c r="M32" s="21">
        <v>34158333</v>
      </c>
      <c r="N32" s="26">
        <v>375382907</v>
      </c>
    </row>
    <row r="33" spans="1:14" ht="19.5" thickBot="1">
      <c r="A33" s="53">
        <v>31</v>
      </c>
      <c r="B33" s="28">
        <v>57403092</v>
      </c>
      <c r="C33" s="28"/>
      <c r="D33" s="28">
        <v>38964510</v>
      </c>
      <c r="E33" s="28"/>
      <c r="F33" s="28">
        <v>39585909</v>
      </c>
      <c r="G33" s="28"/>
      <c r="H33" s="64">
        <v>75155459</v>
      </c>
      <c r="I33" s="28">
        <v>36234141</v>
      </c>
      <c r="J33" s="28"/>
      <c r="K33" s="28">
        <v>50046928</v>
      </c>
      <c r="L33" s="28"/>
      <c r="M33" s="28"/>
      <c r="N33" s="29">
        <v>297390039</v>
      </c>
    </row>
    <row r="34" spans="1:14" ht="19.5" thickBot="1">
      <c r="A34" s="54" t="s">
        <v>16</v>
      </c>
      <c r="B34" s="31">
        <v>978708335</v>
      </c>
      <c r="C34" s="31">
        <v>600520986</v>
      </c>
      <c r="D34" s="31">
        <v>1200867016</v>
      </c>
      <c r="E34" s="31">
        <v>744318155</v>
      </c>
      <c r="F34" s="31">
        <v>888829021</v>
      </c>
      <c r="G34" s="31">
        <v>859035628</v>
      </c>
      <c r="H34" s="31">
        <v>775110305</v>
      </c>
      <c r="I34" s="31">
        <v>798075825</v>
      </c>
      <c r="J34" s="31">
        <v>684642721</v>
      </c>
      <c r="K34" s="31">
        <v>693839175</v>
      </c>
      <c r="L34" s="31">
        <v>754220705</v>
      </c>
      <c r="M34" s="31">
        <v>682083351</v>
      </c>
      <c r="N34" s="32">
        <v>9660251223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+B25</f>
        <v>106420751</v>
      </c>
      <c r="C37" s="67">
        <f>+C26</f>
        <v>99837874</v>
      </c>
      <c r="D37" s="67">
        <f>+D30</f>
        <v>146495721</v>
      </c>
      <c r="E37" s="67">
        <f>+E27</f>
        <v>74335612</v>
      </c>
      <c r="F37" s="67">
        <f>+F26</f>
        <v>86246508</v>
      </c>
      <c r="G37" s="67">
        <f>+G28</f>
        <v>85678455</v>
      </c>
      <c r="H37" s="67">
        <f>+H33</f>
        <v>75155459</v>
      </c>
      <c r="I37" s="67">
        <f>+I26</f>
        <v>120286418</v>
      </c>
      <c r="J37" s="67">
        <f>+J27</f>
        <v>82464924</v>
      </c>
      <c r="K37" s="67">
        <f>+K26</f>
        <v>65416424</v>
      </c>
      <c r="L37" s="67">
        <f>+L26</f>
        <v>138121611</v>
      </c>
      <c r="M37" s="67">
        <f>+M28</f>
        <v>84496099</v>
      </c>
      <c r="N37" s="68">
        <f>+SUM(B37:M37)</f>
        <v>1164955856</v>
      </c>
    </row>
  </sheetData>
  <mergeCells count="1">
    <mergeCell ref="A1:N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:N37"/>
  <sheetViews>
    <sheetView topLeftCell="B31" workbookViewId="0">
      <selection activeCell="P29" sqref="P29"/>
    </sheetView>
  </sheetViews>
  <sheetFormatPr baseColWidth="10" defaultRowHeight="15"/>
  <cols>
    <col min="1" max="1" width="11.42578125" style="1"/>
    <col min="2" max="4" width="12.7109375" bestFit="1" customWidth="1"/>
    <col min="5" max="13" width="14.140625" bestFit="1" customWidth="1"/>
    <col min="14" max="14" width="15.5703125" bestFit="1" customWidth="1"/>
  </cols>
  <sheetData>
    <row r="1" spans="1:14" ht="23.25" thickBot="1">
      <c r="A1" s="122" t="s">
        <v>37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355390</v>
      </c>
      <c r="D3" s="23">
        <v>442830</v>
      </c>
      <c r="E3" s="23"/>
      <c r="F3" s="23"/>
      <c r="G3" s="23">
        <v>1635278</v>
      </c>
      <c r="H3" s="23"/>
      <c r="I3" s="23">
        <v>1887213</v>
      </c>
      <c r="J3" s="23">
        <v>1304809</v>
      </c>
      <c r="K3" s="23"/>
      <c r="L3" s="23">
        <v>3188106</v>
      </c>
      <c r="M3" s="23">
        <v>1869068</v>
      </c>
      <c r="N3" s="24">
        <v>10682694</v>
      </c>
    </row>
    <row r="4" spans="1:14" ht="18.75">
      <c r="A4" s="52">
        <v>2</v>
      </c>
      <c r="B4" s="21">
        <v>302140</v>
      </c>
      <c r="C4" s="21">
        <v>268930</v>
      </c>
      <c r="D4" s="21">
        <v>362230</v>
      </c>
      <c r="E4" s="21"/>
      <c r="F4" s="21">
        <v>834442</v>
      </c>
      <c r="G4" s="21">
        <v>566037</v>
      </c>
      <c r="H4" s="21"/>
      <c r="I4" s="21">
        <v>1249321</v>
      </c>
      <c r="J4" s="21"/>
      <c r="K4" s="21"/>
      <c r="L4" s="21">
        <v>2724093</v>
      </c>
      <c r="M4" s="21"/>
      <c r="N4" s="26">
        <v>6307193</v>
      </c>
    </row>
    <row r="5" spans="1:14" ht="18.75">
      <c r="A5" s="52">
        <v>3</v>
      </c>
      <c r="B5" s="21">
        <v>216580</v>
      </c>
      <c r="C5" s="21">
        <v>183950</v>
      </c>
      <c r="D5" s="21">
        <v>129900</v>
      </c>
      <c r="E5" s="21">
        <v>525680</v>
      </c>
      <c r="F5" s="21">
        <v>1259128</v>
      </c>
      <c r="G5" s="21"/>
      <c r="H5" s="21">
        <v>2799992</v>
      </c>
      <c r="I5" s="21">
        <v>693148</v>
      </c>
      <c r="J5" s="21"/>
      <c r="K5" s="21">
        <v>701775</v>
      </c>
      <c r="L5" s="21">
        <v>816220</v>
      </c>
      <c r="M5" s="21"/>
      <c r="N5" s="26">
        <v>7326373</v>
      </c>
    </row>
    <row r="6" spans="1:14" ht="18.75">
      <c r="A6" s="52">
        <v>4</v>
      </c>
      <c r="B6" s="21">
        <v>81060</v>
      </c>
      <c r="C6" s="21">
        <v>211260</v>
      </c>
      <c r="D6" s="21"/>
      <c r="E6" s="21">
        <v>223980</v>
      </c>
      <c r="F6" s="21">
        <v>930522</v>
      </c>
      <c r="G6" s="21"/>
      <c r="H6" s="21">
        <v>1200310</v>
      </c>
      <c r="I6" s="21">
        <v>1064387</v>
      </c>
      <c r="J6" s="21">
        <v>1207679</v>
      </c>
      <c r="K6" s="21">
        <v>991681</v>
      </c>
      <c r="L6" s="21"/>
      <c r="M6" s="21">
        <v>1626979</v>
      </c>
      <c r="N6" s="26">
        <v>7537858</v>
      </c>
    </row>
    <row r="7" spans="1:14" ht="18.75">
      <c r="A7" s="52">
        <v>5</v>
      </c>
      <c r="B7" s="21">
        <v>156580</v>
      </c>
      <c r="C7" s="21"/>
      <c r="D7" s="21"/>
      <c r="E7" s="21">
        <v>483880</v>
      </c>
      <c r="F7" s="21">
        <v>1025891</v>
      </c>
      <c r="G7" s="21">
        <v>1147665</v>
      </c>
      <c r="H7" s="21">
        <v>1272238</v>
      </c>
      <c r="I7" s="21"/>
      <c r="J7" s="21">
        <v>953888</v>
      </c>
      <c r="K7" s="21">
        <v>1166251</v>
      </c>
      <c r="L7" s="21"/>
      <c r="M7" s="21">
        <v>1769448</v>
      </c>
      <c r="N7" s="26">
        <v>7975841</v>
      </c>
    </row>
    <row r="8" spans="1:14" ht="18.75">
      <c r="A8" s="52">
        <v>6</v>
      </c>
      <c r="B8" s="21">
        <v>170660</v>
      </c>
      <c r="C8" s="21">
        <v>389100</v>
      </c>
      <c r="D8" s="21">
        <v>319120</v>
      </c>
      <c r="E8" s="21">
        <v>403570</v>
      </c>
      <c r="F8" s="21"/>
      <c r="G8" s="21">
        <v>831891</v>
      </c>
      <c r="H8" s="21">
        <v>967655</v>
      </c>
      <c r="I8" s="21"/>
      <c r="J8" s="21">
        <v>1722471</v>
      </c>
      <c r="K8" s="21">
        <v>247580</v>
      </c>
      <c r="L8" s="21">
        <v>557485</v>
      </c>
      <c r="M8" s="21">
        <v>346692</v>
      </c>
      <c r="N8" s="26">
        <v>5956224</v>
      </c>
    </row>
    <row r="9" spans="1:14" ht="18.75">
      <c r="A9" s="52">
        <v>7</v>
      </c>
      <c r="B9" s="21">
        <v>175890</v>
      </c>
      <c r="C9" s="21">
        <v>395860</v>
      </c>
      <c r="D9" s="21">
        <v>382500</v>
      </c>
      <c r="E9" s="21">
        <v>248430</v>
      </c>
      <c r="F9" s="21"/>
      <c r="G9" s="21">
        <v>764605</v>
      </c>
      <c r="H9" s="21">
        <v>2783559</v>
      </c>
      <c r="I9" s="21">
        <v>1583779</v>
      </c>
      <c r="J9" s="21">
        <v>1641749</v>
      </c>
      <c r="K9" s="21"/>
      <c r="L9" s="21">
        <v>1000394</v>
      </c>
      <c r="M9" s="21">
        <v>1188362</v>
      </c>
      <c r="N9" s="26">
        <v>10165128</v>
      </c>
    </row>
    <row r="10" spans="1:14" ht="18.75">
      <c r="A10" s="52">
        <v>8</v>
      </c>
      <c r="B10" s="21"/>
      <c r="C10" s="21">
        <v>325610</v>
      </c>
      <c r="D10" s="21">
        <v>271130</v>
      </c>
      <c r="E10" s="21"/>
      <c r="F10" s="21">
        <v>1373203</v>
      </c>
      <c r="G10" s="21">
        <v>820945</v>
      </c>
      <c r="H10" s="21"/>
      <c r="I10" s="21">
        <v>591663</v>
      </c>
      <c r="J10" s="21">
        <v>436947</v>
      </c>
      <c r="K10" s="21">
        <v>1864139</v>
      </c>
      <c r="L10" s="21">
        <v>791186</v>
      </c>
      <c r="M10" s="21"/>
      <c r="N10" s="26">
        <v>6474823</v>
      </c>
    </row>
    <row r="11" spans="1:14" ht="18.75">
      <c r="A11" s="52">
        <v>9</v>
      </c>
      <c r="B11" s="21">
        <v>188820</v>
      </c>
      <c r="C11" s="21">
        <v>208090</v>
      </c>
      <c r="D11" s="21">
        <v>174410</v>
      </c>
      <c r="E11" s="21"/>
      <c r="F11" s="21">
        <v>1736629</v>
      </c>
      <c r="G11" s="21">
        <v>1037672</v>
      </c>
      <c r="H11" s="21"/>
      <c r="I11" s="21">
        <v>922604</v>
      </c>
      <c r="J11" s="21"/>
      <c r="K11" s="21">
        <v>598705</v>
      </c>
      <c r="L11" s="21">
        <v>661504</v>
      </c>
      <c r="M11" s="21"/>
      <c r="N11" s="26">
        <v>5528434</v>
      </c>
    </row>
    <row r="12" spans="1:14" ht="18.75">
      <c r="A12" s="52">
        <v>10</v>
      </c>
      <c r="B12" s="21">
        <v>114430</v>
      </c>
      <c r="C12" s="21">
        <v>330410</v>
      </c>
      <c r="D12" s="21">
        <v>199750</v>
      </c>
      <c r="E12" s="21">
        <v>312660</v>
      </c>
      <c r="F12" s="21">
        <v>777098</v>
      </c>
      <c r="G12" s="21"/>
      <c r="H12" s="21">
        <v>1768796</v>
      </c>
      <c r="I12" s="21">
        <v>1152406</v>
      </c>
      <c r="J12" s="21"/>
      <c r="K12" s="21">
        <v>989552</v>
      </c>
      <c r="L12" s="21">
        <v>229850</v>
      </c>
      <c r="M12" s="21"/>
      <c r="N12" s="26">
        <v>5874952</v>
      </c>
    </row>
    <row r="13" spans="1:14" ht="18.75">
      <c r="A13" s="52">
        <v>11</v>
      </c>
      <c r="B13" s="21">
        <v>225750</v>
      </c>
      <c r="C13" s="21">
        <v>336990</v>
      </c>
      <c r="D13" s="21"/>
      <c r="E13" s="21">
        <v>380950</v>
      </c>
      <c r="F13" s="21">
        <v>864672</v>
      </c>
      <c r="G13" s="21"/>
      <c r="H13" s="21">
        <v>835977</v>
      </c>
      <c r="I13" s="33">
        <v>2122196</v>
      </c>
      <c r="J13" s="21">
        <v>823007</v>
      </c>
      <c r="K13" s="21">
        <v>725768</v>
      </c>
      <c r="L13" s="21"/>
      <c r="M13" s="21">
        <v>1114838</v>
      </c>
      <c r="N13" s="26">
        <v>7430148</v>
      </c>
    </row>
    <row r="14" spans="1:14" ht="18.75">
      <c r="A14" s="52">
        <v>12</v>
      </c>
      <c r="B14" s="21">
        <v>272460</v>
      </c>
      <c r="C14" s="21"/>
      <c r="D14" s="21"/>
      <c r="E14" s="21"/>
      <c r="F14" s="21">
        <v>629188</v>
      </c>
      <c r="G14" s="21"/>
      <c r="H14" s="21">
        <v>590199</v>
      </c>
      <c r="I14" s="21"/>
      <c r="J14" s="21">
        <v>561915</v>
      </c>
      <c r="K14" s="33">
        <v>3385343</v>
      </c>
      <c r="L14" s="21"/>
      <c r="M14" s="21">
        <v>723391</v>
      </c>
      <c r="N14" s="26">
        <v>6162496</v>
      </c>
    </row>
    <row r="15" spans="1:14" ht="18.75">
      <c r="A15" s="52">
        <v>13</v>
      </c>
      <c r="B15" s="21">
        <v>304050</v>
      </c>
      <c r="C15" s="21">
        <v>428560</v>
      </c>
      <c r="D15" s="21">
        <v>324060</v>
      </c>
      <c r="E15" s="21"/>
      <c r="F15" s="21"/>
      <c r="G15" s="21">
        <v>660592</v>
      </c>
      <c r="H15" s="21">
        <v>1320379</v>
      </c>
      <c r="I15" s="21"/>
      <c r="J15" s="21">
        <v>758605</v>
      </c>
      <c r="K15" s="21">
        <v>1160410</v>
      </c>
      <c r="L15" s="21">
        <v>635683</v>
      </c>
      <c r="M15" s="21">
        <v>1681647</v>
      </c>
      <c r="N15" s="26">
        <v>7273986</v>
      </c>
    </row>
    <row r="16" spans="1:14" ht="18.75">
      <c r="A16" s="52">
        <v>14</v>
      </c>
      <c r="B16" s="21">
        <v>134810</v>
      </c>
      <c r="C16" s="21">
        <v>231660</v>
      </c>
      <c r="D16" s="21">
        <v>567780</v>
      </c>
      <c r="E16" s="21"/>
      <c r="F16" s="21"/>
      <c r="G16" s="21">
        <v>856188</v>
      </c>
      <c r="H16" s="21">
        <v>552910</v>
      </c>
      <c r="I16" s="21">
        <v>1110688</v>
      </c>
      <c r="J16" s="21">
        <v>906326</v>
      </c>
      <c r="K16" s="21"/>
      <c r="L16" s="21">
        <v>1398133</v>
      </c>
      <c r="M16" s="21">
        <v>1323663</v>
      </c>
      <c r="N16" s="26">
        <v>7082158</v>
      </c>
    </row>
    <row r="17" spans="1:14" ht="18.75">
      <c r="A17" s="52">
        <v>15</v>
      </c>
      <c r="B17" s="21"/>
      <c r="C17" s="21">
        <v>314060</v>
      </c>
      <c r="D17" s="21">
        <v>342490</v>
      </c>
      <c r="E17" s="21"/>
      <c r="F17" s="21"/>
      <c r="G17" s="21">
        <v>591939</v>
      </c>
      <c r="H17" s="21"/>
      <c r="I17" s="21"/>
      <c r="J17" s="21">
        <v>359320</v>
      </c>
      <c r="K17" s="21"/>
      <c r="L17" s="21">
        <v>754388</v>
      </c>
      <c r="M17" s="21">
        <v>764640</v>
      </c>
      <c r="N17" s="26">
        <v>3126837</v>
      </c>
    </row>
    <row r="18" spans="1:14" ht="18.75">
      <c r="A18" s="52">
        <v>16</v>
      </c>
      <c r="B18" s="21">
        <v>126510</v>
      </c>
      <c r="C18" s="21">
        <v>310810</v>
      </c>
      <c r="D18" s="21">
        <v>74480</v>
      </c>
      <c r="E18" s="21"/>
      <c r="F18" s="21">
        <v>1589194</v>
      </c>
      <c r="G18" s="21">
        <v>1065741</v>
      </c>
      <c r="H18" s="21"/>
      <c r="I18" s="21">
        <v>1262533</v>
      </c>
      <c r="J18" s="21"/>
      <c r="K18" s="21">
        <v>463926</v>
      </c>
      <c r="L18" s="21">
        <v>598736</v>
      </c>
      <c r="M18" s="21"/>
      <c r="N18" s="26">
        <v>5491930</v>
      </c>
    </row>
    <row r="19" spans="1:14" ht="18.75">
      <c r="A19" s="52">
        <v>17</v>
      </c>
      <c r="B19" s="21">
        <v>318900</v>
      </c>
      <c r="C19" s="21">
        <v>245450</v>
      </c>
      <c r="D19" s="21">
        <v>286950</v>
      </c>
      <c r="E19" s="21">
        <v>369740</v>
      </c>
      <c r="F19" s="21">
        <v>1560680</v>
      </c>
      <c r="G19" s="21"/>
      <c r="H19" s="21">
        <v>708336</v>
      </c>
      <c r="I19" s="21">
        <v>728488</v>
      </c>
      <c r="J19" s="21"/>
      <c r="K19" s="21">
        <v>1726367</v>
      </c>
      <c r="L19" s="21">
        <v>1851688</v>
      </c>
      <c r="M19" s="21"/>
      <c r="N19" s="26">
        <v>7796599</v>
      </c>
    </row>
    <row r="20" spans="1:14" ht="18.75">
      <c r="A20" s="52">
        <v>18</v>
      </c>
      <c r="B20" s="21">
        <v>156210</v>
      </c>
      <c r="C20" s="21">
        <v>168880</v>
      </c>
      <c r="D20" s="21"/>
      <c r="E20" s="21">
        <v>718303</v>
      </c>
      <c r="F20" s="21">
        <v>325190</v>
      </c>
      <c r="G20" s="21"/>
      <c r="H20" s="33">
        <v>6967275</v>
      </c>
      <c r="I20" s="21">
        <v>1088930</v>
      </c>
      <c r="J20" s="21">
        <v>2246899</v>
      </c>
      <c r="K20" s="21">
        <v>1457565</v>
      </c>
      <c r="L20" s="21"/>
      <c r="M20" s="33">
        <v>11574349</v>
      </c>
      <c r="N20" s="26">
        <v>24703601</v>
      </c>
    </row>
    <row r="21" spans="1:14" ht="18.75">
      <c r="A21" s="52">
        <v>19</v>
      </c>
      <c r="B21" s="21">
        <v>177080</v>
      </c>
      <c r="C21" s="21"/>
      <c r="D21" s="21"/>
      <c r="E21" s="21">
        <v>334017</v>
      </c>
      <c r="F21" s="21">
        <v>1203362</v>
      </c>
      <c r="G21" s="21">
        <v>973915</v>
      </c>
      <c r="H21" s="21">
        <v>1140134</v>
      </c>
      <c r="I21" s="21"/>
      <c r="J21" s="21">
        <v>807066</v>
      </c>
      <c r="K21" s="21">
        <v>2049952</v>
      </c>
      <c r="L21" s="21"/>
      <c r="M21" s="21">
        <v>2793214</v>
      </c>
      <c r="N21" s="26">
        <v>9478740</v>
      </c>
    </row>
    <row r="22" spans="1:14" ht="18.75">
      <c r="A22" s="52">
        <v>20</v>
      </c>
      <c r="B22" s="21">
        <v>207000</v>
      </c>
      <c r="C22" s="21">
        <v>326730</v>
      </c>
      <c r="D22" s="21">
        <v>186190</v>
      </c>
      <c r="E22" s="21">
        <v>681757</v>
      </c>
      <c r="F22" s="21"/>
      <c r="G22" s="21">
        <v>1112888</v>
      </c>
      <c r="H22" s="21">
        <v>907606</v>
      </c>
      <c r="I22" s="21"/>
      <c r="J22" s="33">
        <v>3139030</v>
      </c>
      <c r="K22" s="21">
        <v>1459339</v>
      </c>
      <c r="L22" s="21">
        <v>1370870</v>
      </c>
      <c r="M22" s="21">
        <v>1615004</v>
      </c>
      <c r="N22" s="26">
        <v>11006414</v>
      </c>
    </row>
    <row r="23" spans="1:14" ht="18.75">
      <c r="A23" s="52">
        <v>21</v>
      </c>
      <c r="B23" s="21">
        <v>137570</v>
      </c>
      <c r="C23" s="21">
        <v>320540</v>
      </c>
      <c r="D23" s="21">
        <v>441720</v>
      </c>
      <c r="E23" s="21">
        <v>589243</v>
      </c>
      <c r="F23" s="21"/>
      <c r="G23" s="21">
        <v>933139</v>
      </c>
      <c r="H23" s="21">
        <v>1180870</v>
      </c>
      <c r="I23" s="21">
        <v>752330</v>
      </c>
      <c r="J23" s="21">
        <v>2047276</v>
      </c>
      <c r="K23" s="21"/>
      <c r="L23" s="21">
        <v>2318835</v>
      </c>
      <c r="M23" s="21">
        <v>3370930</v>
      </c>
      <c r="N23" s="26">
        <v>12092453</v>
      </c>
    </row>
    <row r="24" spans="1:14" ht="18.75">
      <c r="A24" s="52">
        <v>22</v>
      </c>
      <c r="B24" s="21"/>
      <c r="C24" s="21">
        <v>321230</v>
      </c>
      <c r="D24" s="21">
        <v>290260</v>
      </c>
      <c r="E24" s="21"/>
      <c r="F24" s="33">
        <v>7850707</v>
      </c>
      <c r="G24" s="21">
        <v>2098638</v>
      </c>
      <c r="H24" s="21"/>
      <c r="I24" s="21">
        <v>1202029</v>
      </c>
      <c r="J24" s="21">
        <v>3137041</v>
      </c>
      <c r="K24" s="21">
        <v>30000</v>
      </c>
      <c r="L24" s="21">
        <v>1421319</v>
      </c>
      <c r="M24" s="21">
        <v>1954192</v>
      </c>
      <c r="N24" s="26">
        <v>18305416</v>
      </c>
    </row>
    <row r="25" spans="1:14" ht="18.75">
      <c r="A25" s="52">
        <v>23</v>
      </c>
      <c r="B25" s="21">
        <v>50000</v>
      </c>
      <c r="C25" s="33">
        <v>734490</v>
      </c>
      <c r="D25" s="21">
        <v>241120</v>
      </c>
      <c r="E25" s="21"/>
      <c r="F25" s="21">
        <v>1623875</v>
      </c>
      <c r="G25" s="21">
        <v>1482378</v>
      </c>
      <c r="H25" s="21"/>
      <c r="I25" s="21">
        <v>1934780</v>
      </c>
      <c r="J25" s="21"/>
      <c r="K25" s="21">
        <v>1010484</v>
      </c>
      <c r="L25" s="21">
        <v>1635648</v>
      </c>
      <c r="M25" s="21"/>
      <c r="N25" s="26">
        <v>8712775</v>
      </c>
    </row>
    <row r="26" spans="1:14" ht="18.75">
      <c r="A26" s="52">
        <v>24</v>
      </c>
      <c r="B26" s="21">
        <v>145840</v>
      </c>
      <c r="C26" s="21">
        <v>281720</v>
      </c>
      <c r="D26" s="21">
        <v>343060</v>
      </c>
      <c r="E26" s="33">
        <v>16647577</v>
      </c>
      <c r="F26" s="21">
        <v>3830035</v>
      </c>
      <c r="G26" s="21"/>
      <c r="H26" s="21">
        <v>1378046</v>
      </c>
      <c r="I26" s="21">
        <v>630084</v>
      </c>
      <c r="J26" s="21"/>
      <c r="K26" s="21">
        <v>2571330</v>
      </c>
      <c r="L26" s="21">
        <v>1765454</v>
      </c>
      <c r="M26" s="21"/>
      <c r="N26" s="26">
        <v>27593146</v>
      </c>
    </row>
    <row r="27" spans="1:14" ht="18.75">
      <c r="A27" s="52">
        <v>25</v>
      </c>
      <c r="B27" s="21">
        <v>187410</v>
      </c>
      <c r="C27" s="21">
        <v>156960</v>
      </c>
      <c r="D27" s="21"/>
      <c r="E27" s="21">
        <v>910369</v>
      </c>
      <c r="F27" s="21">
        <v>1276463</v>
      </c>
      <c r="G27" s="21"/>
      <c r="H27" s="21">
        <v>3809023</v>
      </c>
      <c r="I27" s="41">
        <v>2090643</v>
      </c>
      <c r="J27" s="21">
        <v>2532534</v>
      </c>
      <c r="K27" s="21">
        <v>1591229</v>
      </c>
      <c r="L27" s="21"/>
      <c r="M27" s="21"/>
      <c r="N27" s="26">
        <v>12554631</v>
      </c>
    </row>
    <row r="28" spans="1:14" ht="18.75">
      <c r="A28" s="52">
        <v>26</v>
      </c>
      <c r="B28" s="33">
        <v>433650</v>
      </c>
      <c r="C28" s="21"/>
      <c r="D28" s="21"/>
      <c r="E28" s="21">
        <v>767178</v>
      </c>
      <c r="F28" s="21">
        <v>323874</v>
      </c>
      <c r="G28" s="21">
        <v>3017721</v>
      </c>
      <c r="H28" s="21">
        <v>4247143</v>
      </c>
      <c r="I28" s="21"/>
      <c r="J28" s="21">
        <v>883359</v>
      </c>
      <c r="K28" s="21">
        <v>1593651</v>
      </c>
      <c r="L28" s="21"/>
      <c r="M28" s="21">
        <v>6449466</v>
      </c>
      <c r="N28" s="26">
        <v>17716042</v>
      </c>
    </row>
    <row r="29" spans="1:14" ht="18.75">
      <c r="A29" s="52">
        <v>27</v>
      </c>
      <c r="B29" s="21">
        <v>163340</v>
      </c>
      <c r="C29" s="21"/>
      <c r="D29" s="21">
        <v>534080</v>
      </c>
      <c r="E29" s="21">
        <v>937046</v>
      </c>
      <c r="F29" s="21"/>
      <c r="G29" s="33">
        <v>3034035</v>
      </c>
      <c r="H29" s="21">
        <v>2042677</v>
      </c>
      <c r="I29" s="21"/>
      <c r="J29" s="21">
        <v>1944927</v>
      </c>
      <c r="K29" s="21">
        <v>2563543</v>
      </c>
      <c r="L29" s="21">
        <v>180140</v>
      </c>
      <c r="M29" s="21">
        <v>671895</v>
      </c>
      <c r="N29" s="26">
        <v>12071683</v>
      </c>
    </row>
    <row r="30" spans="1:14" ht="18.75">
      <c r="A30" s="52">
        <v>28</v>
      </c>
      <c r="B30" s="21">
        <v>127350</v>
      </c>
      <c r="C30" s="21"/>
      <c r="D30" s="21">
        <v>406550</v>
      </c>
      <c r="E30" s="21">
        <v>548252</v>
      </c>
      <c r="F30" s="21"/>
      <c r="G30" s="21">
        <v>1574909</v>
      </c>
      <c r="H30" s="21">
        <v>878966</v>
      </c>
      <c r="I30" s="21">
        <v>1821795</v>
      </c>
      <c r="J30" s="21">
        <v>1797240</v>
      </c>
      <c r="K30" s="21"/>
      <c r="L30" s="33">
        <v>3325999</v>
      </c>
      <c r="M30" s="21"/>
      <c r="N30" s="26">
        <v>10481061</v>
      </c>
    </row>
    <row r="31" spans="1:14" ht="18.75">
      <c r="A31" s="52">
        <v>29</v>
      </c>
      <c r="B31" s="21"/>
      <c r="C31" s="21"/>
      <c r="D31" s="33">
        <v>552140</v>
      </c>
      <c r="E31" s="21"/>
      <c r="F31" s="21">
        <v>1189405</v>
      </c>
      <c r="G31" s="21">
        <v>1616461</v>
      </c>
      <c r="H31" s="21"/>
      <c r="I31" s="21">
        <v>1394435</v>
      </c>
      <c r="J31" s="21">
        <v>1496467</v>
      </c>
      <c r="K31" s="21"/>
      <c r="L31" s="21">
        <v>2430392</v>
      </c>
      <c r="M31" s="21">
        <v>269500</v>
      </c>
      <c r="N31" s="26">
        <v>8948800</v>
      </c>
    </row>
    <row r="32" spans="1:14" ht="18.75">
      <c r="A32" s="52">
        <v>30</v>
      </c>
      <c r="B32" s="21">
        <v>149730</v>
      </c>
      <c r="C32" s="21"/>
      <c r="D32" s="21">
        <v>306980</v>
      </c>
      <c r="E32" s="21"/>
      <c r="F32" s="21">
        <v>1001980</v>
      </c>
      <c r="G32" s="21">
        <v>1587102</v>
      </c>
      <c r="H32" s="21"/>
      <c r="I32" s="21">
        <v>1898266</v>
      </c>
      <c r="J32" s="21"/>
      <c r="K32" s="21">
        <v>2769101</v>
      </c>
      <c r="L32" s="21">
        <v>1811158</v>
      </c>
      <c r="M32" s="21">
        <v>410690</v>
      </c>
      <c r="N32" s="26">
        <v>9935007</v>
      </c>
    </row>
    <row r="33" spans="1:14" ht="19.5" thickBot="1">
      <c r="A33" s="83">
        <v>31</v>
      </c>
      <c r="B33" s="38">
        <v>573790</v>
      </c>
      <c r="C33" s="38"/>
      <c r="D33" s="38">
        <v>549000</v>
      </c>
      <c r="E33" s="38"/>
      <c r="F33" s="38">
        <v>883889</v>
      </c>
      <c r="G33" s="38"/>
      <c r="H33" s="38">
        <v>2156375</v>
      </c>
      <c r="I33" s="38">
        <v>1675954</v>
      </c>
      <c r="J33" s="38"/>
      <c r="K33" s="38">
        <v>1625620</v>
      </c>
      <c r="L33" s="38"/>
      <c r="M33" s="38">
        <v>108710</v>
      </c>
      <c r="N33" s="40">
        <v>7573338</v>
      </c>
    </row>
    <row r="34" spans="1:14" ht="19.5" thickBot="1">
      <c r="A34" s="54" t="s">
        <v>16</v>
      </c>
      <c r="B34" s="31">
        <v>5297610</v>
      </c>
      <c r="C34" s="31">
        <v>6846680</v>
      </c>
      <c r="D34" s="31">
        <v>7728730</v>
      </c>
      <c r="E34" s="31">
        <v>25082632</v>
      </c>
      <c r="F34" s="31">
        <v>32089427</v>
      </c>
      <c r="G34" s="31">
        <v>27409739</v>
      </c>
      <c r="H34" s="31">
        <v>39508466</v>
      </c>
      <c r="I34" s="31">
        <v>28857672</v>
      </c>
      <c r="J34" s="31">
        <v>30708555</v>
      </c>
      <c r="K34" s="31">
        <v>32743311</v>
      </c>
      <c r="L34" s="31">
        <v>31467281</v>
      </c>
      <c r="M34" s="31">
        <v>41626678</v>
      </c>
      <c r="N34" s="32">
        <v>309366781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+B28</f>
        <v>433650</v>
      </c>
      <c r="C37" s="67">
        <f>+C25</f>
        <v>734490</v>
      </c>
      <c r="D37" s="67">
        <f>+D31</f>
        <v>552140</v>
      </c>
      <c r="E37" s="67">
        <f>+E26</f>
        <v>16647577</v>
      </c>
      <c r="F37" s="67">
        <f>+F24</f>
        <v>7850707</v>
      </c>
      <c r="G37" s="67">
        <f>+G29</f>
        <v>3034035</v>
      </c>
      <c r="H37" s="67">
        <f>+H20</f>
        <v>6967275</v>
      </c>
      <c r="I37" s="67">
        <f>+I13</f>
        <v>2122196</v>
      </c>
      <c r="J37" s="67">
        <f>+J22</f>
        <v>3139030</v>
      </c>
      <c r="K37" s="67">
        <f>+K14</f>
        <v>3385343</v>
      </c>
      <c r="L37" s="67">
        <f>+L30</f>
        <v>3325999</v>
      </c>
      <c r="M37" s="67">
        <f>+M20</f>
        <v>11574349</v>
      </c>
      <c r="N37" s="68">
        <f>+SUM(B37:M37)</f>
        <v>59766791</v>
      </c>
    </row>
  </sheetData>
  <mergeCells count="1">
    <mergeCell ref="A1:N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>
  <dimension ref="A1:N37"/>
  <sheetViews>
    <sheetView topLeftCell="C22" workbookViewId="0">
      <selection activeCell="P29" sqref="P29"/>
    </sheetView>
  </sheetViews>
  <sheetFormatPr baseColWidth="10" defaultRowHeight="15"/>
  <cols>
    <col min="1" max="1" width="17.140625" style="1" bestFit="1" customWidth="1"/>
    <col min="2" max="4" width="14.140625" bestFit="1" customWidth="1"/>
    <col min="5" max="6" width="12.7109375" bestFit="1" customWidth="1"/>
    <col min="7" max="9" width="14.140625" bestFit="1" customWidth="1"/>
    <col min="10" max="10" width="14.85546875" bestFit="1" customWidth="1"/>
    <col min="11" max="13" width="14.140625" bestFit="1" customWidth="1"/>
    <col min="14" max="14" width="17.5703125" bestFit="1" customWidth="1"/>
  </cols>
  <sheetData>
    <row r="1" spans="1:14" ht="23.25" thickBot="1">
      <c r="A1" s="122" t="s">
        <v>39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>
      <c r="A3" s="51">
        <v>1</v>
      </c>
      <c r="B3" s="23"/>
      <c r="C3" s="23">
        <v>590208</v>
      </c>
      <c r="D3" s="23"/>
      <c r="E3" s="23">
        <v>158400</v>
      </c>
      <c r="F3" s="23"/>
      <c r="G3" s="23">
        <v>1857974</v>
      </c>
      <c r="H3" s="23"/>
      <c r="I3" s="23"/>
      <c r="J3" s="23">
        <v>33080</v>
      </c>
      <c r="K3" s="23"/>
      <c r="L3" s="23">
        <v>28005</v>
      </c>
      <c r="M3" s="73"/>
      <c r="N3" s="76">
        <v>2667667</v>
      </c>
    </row>
    <row r="4" spans="1:14">
      <c r="A4" s="52">
        <v>2</v>
      </c>
      <c r="B4" s="21">
        <v>311278</v>
      </c>
      <c r="C4" s="21"/>
      <c r="D4" s="21"/>
      <c r="E4" s="21"/>
      <c r="F4" s="21"/>
      <c r="G4" s="21"/>
      <c r="H4" s="21">
        <v>313770</v>
      </c>
      <c r="I4" s="21"/>
      <c r="J4" s="21"/>
      <c r="K4" s="21"/>
      <c r="L4" s="21">
        <v>1333739</v>
      </c>
      <c r="M4" s="74"/>
      <c r="N4" s="77">
        <v>1958787</v>
      </c>
    </row>
    <row r="5" spans="1:14">
      <c r="A5" s="52">
        <v>3</v>
      </c>
      <c r="B5" s="21"/>
      <c r="C5" s="21">
        <v>44457</v>
      </c>
      <c r="D5" s="21"/>
      <c r="E5" s="21">
        <v>333671</v>
      </c>
      <c r="F5" s="21"/>
      <c r="G5" s="21"/>
      <c r="H5" s="21"/>
      <c r="I5" s="21">
        <v>26700</v>
      </c>
      <c r="J5" s="21"/>
      <c r="K5" s="21">
        <v>1444424</v>
      </c>
      <c r="L5" s="21"/>
      <c r="M5" s="74"/>
      <c r="N5" s="77">
        <v>1849252</v>
      </c>
    </row>
    <row r="6" spans="1:14">
      <c r="A6" s="52">
        <v>4</v>
      </c>
      <c r="B6" s="21">
        <v>249963</v>
      </c>
      <c r="C6" s="21"/>
      <c r="D6" s="21"/>
      <c r="E6" s="21">
        <v>117260</v>
      </c>
      <c r="F6" s="21"/>
      <c r="G6" s="21"/>
      <c r="H6" s="21"/>
      <c r="I6" s="21">
        <v>165000</v>
      </c>
      <c r="J6" s="21">
        <v>293855</v>
      </c>
      <c r="K6" s="33">
        <v>4519866</v>
      </c>
      <c r="L6" s="21"/>
      <c r="M6" s="74"/>
      <c r="N6" s="77">
        <v>5345944</v>
      </c>
    </row>
    <row r="7" spans="1:14">
      <c r="A7" s="52">
        <v>5</v>
      </c>
      <c r="B7" s="21"/>
      <c r="C7" s="21"/>
      <c r="D7" s="21"/>
      <c r="E7" s="21"/>
      <c r="F7" s="21">
        <v>56342</v>
      </c>
      <c r="G7" s="21"/>
      <c r="H7" s="21"/>
      <c r="I7" s="21"/>
      <c r="J7" s="21">
        <v>32200</v>
      </c>
      <c r="K7" s="21">
        <v>428896</v>
      </c>
      <c r="L7" s="21"/>
      <c r="M7" s="74"/>
      <c r="N7" s="77">
        <v>517438</v>
      </c>
    </row>
    <row r="8" spans="1:14">
      <c r="A8" s="52">
        <v>6</v>
      </c>
      <c r="B8" s="21"/>
      <c r="C8" s="21">
        <v>27860</v>
      </c>
      <c r="D8" s="21"/>
      <c r="E8" s="21"/>
      <c r="F8" s="21"/>
      <c r="G8" s="21">
        <v>37570</v>
      </c>
      <c r="H8" s="21"/>
      <c r="I8" s="21"/>
      <c r="J8" s="21">
        <v>277045</v>
      </c>
      <c r="K8" s="21">
        <v>328756</v>
      </c>
      <c r="L8" s="21">
        <v>439287</v>
      </c>
      <c r="M8" s="74">
        <v>34070</v>
      </c>
      <c r="N8" s="77">
        <v>1144588</v>
      </c>
    </row>
    <row r="9" spans="1:14">
      <c r="A9" s="52">
        <v>7</v>
      </c>
      <c r="B9" s="21"/>
      <c r="C9" s="21"/>
      <c r="D9" s="21">
        <v>165000</v>
      </c>
      <c r="E9" s="21"/>
      <c r="F9" s="21">
        <v>631260</v>
      </c>
      <c r="G9" s="21">
        <v>67175</v>
      </c>
      <c r="H9" s="21"/>
      <c r="I9" s="21">
        <v>1275913</v>
      </c>
      <c r="J9" s="21">
        <v>1305853</v>
      </c>
      <c r="K9" s="21"/>
      <c r="L9" s="21">
        <v>95414</v>
      </c>
      <c r="M9" s="74"/>
      <c r="N9" s="77">
        <v>3540615</v>
      </c>
    </row>
    <row r="10" spans="1:14">
      <c r="A10" s="52">
        <v>8</v>
      </c>
      <c r="B10" s="21">
        <v>2937750</v>
      </c>
      <c r="C10" s="21"/>
      <c r="D10" s="21"/>
      <c r="E10" s="21"/>
      <c r="F10" s="21"/>
      <c r="G10" s="33">
        <v>2026724</v>
      </c>
      <c r="H10" s="21"/>
      <c r="I10" s="21">
        <v>34095</v>
      </c>
      <c r="J10" s="21">
        <v>140215</v>
      </c>
      <c r="K10" s="21">
        <v>922390</v>
      </c>
      <c r="L10" s="21"/>
      <c r="M10" s="74"/>
      <c r="N10" s="77">
        <v>6061174</v>
      </c>
    </row>
    <row r="11" spans="1:14">
      <c r="A11" s="52">
        <v>9</v>
      </c>
      <c r="B11" s="21">
        <v>86229</v>
      </c>
      <c r="C11" s="21">
        <v>3010400</v>
      </c>
      <c r="D11" s="21">
        <v>481090</v>
      </c>
      <c r="E11" s="21">
        <v>155000</v>
      </c>
      <c r="F11" s="21"/>
      <c r="G11" s="21"/>
      <c r="H11" s="21">
        <v>2249549</v>
      </c>
      <c r="I11" s="21"/>
      <c r="J11" s="21"/>
      <c r="K11" s="21">
        <v>29539</v>
      </c>
      <c r="L11" s="21">
        <v>2451030</v>
      </c>
      <c r="M11" s="74"/>
      <c r="N11" s="77">
        <v>8462837</v>
      </c>
    </row>
    <row r="12" spans="1:14">
      <c r="A12" s="52">
        <v>10</v>
      </c>
      <c r="B12" s="21"/>
      <c r="C12" s="21"/>
      <c r="D12" s="21"/>
      <c r="E12" s="21"/>
      <c r="F12" s="21"/>
      <c r="G12" s="21"/>
      <c r="H12" s="21"/>
      <c r="I12" s="21">
        <v>100543</v>
      </c>
      <c r="J12" s="21"/>
      <c r="K12" s="21">
        <v>282140</v>
      </c>
      <c r="L12" s="21"/>
      <c r="M12" s="74"/>
      <c r="N12" s="77">
        <v>382683</v>
      </c>
    </row>
    <row r="13" spans="1:14">
      <c r="A13" s="52">
        <v>11</v>
      </c>
      <c r="B13" s="21">
        <v>43166</v>
      </c>
      <c r="C13" s="21"/>
      <c r="D13" s="21"/>
      <c r="E13" s="21">
        <v>450800</v>
      </c>
      <c r="F13" s="21"/>
      <c r="G13" s="21"/>
      <c r="H13" s="21"/>
      <c r="I13" s="21"/>
      <c r="J13" s="21"/>
      <c r="K13" s="21"/>
      <c r="L13" s="21"/>
      <c r="M13" s="74">
        <v>1417575</v>
      </c>
      <c r="N13" s="77">
        <v>1911541</v>
      </c>
    </row>
    <row r="14" spans="1:14">
      <c r="A14" s="52">
        <v>12</v>
      </c>
      <c r="B14" s="21"/>
      <c r="C14" s="21"/>
      <c r="D14" s="21"/>
      <c r="E14" s="21"/>
      <c r="F14" s="21">
        <v>254254</v>
      </c>
      <c r="G14" s="21"/>
      <c r="H14" s="21"/>
      <c r="I14" s="21">
        <v>44415</v>
      </c>
      <c r="J14" s="21">
        <v>29165</v>
      </c>
      <c r="K14" s="21">
        <v>34095</v>
      </c>
      <c r="L14" s="21"/>
      <c r="M14" s="74">
        <v>162497</v>
      </c>
      <c r="N14" s="77">
        <v>524426</v>
      </c>
    </row>
    <row r="15" spans="1:14">
      <c r="A15" s="52">
        <v>13</v>
      </c>
      <c r="B15" s="21">
        <v>60550</v>
      </c>
      <c r="C15" s="21"/>
      <c r="D15" s="21"/>
      <c r="E15" s="21"/>
      <c r="F15" s="21"/>
      <c r="G15" s="21"/>
      <c r="H15" s="21"/>
      <c r="I15" s="21"/>
      <c r="J15" s="21"/>
      <c r="K15" s="21">
        <v>526335</v>
      </c>
      <c r="L15" s="21">
        <v>129078</v>
      </c>
      <c r="M15" s="74"/>
      <c r="N15" s="77">
        <v>715963</v>
      </c>
    </row>
    <row r="16" spans="1:14">
      <c r="A16" s="52">
        <v>14</v>
      </c>
      <c r="B16" s="21"/>
      <c r="C16" s="21"/>
      <c r="D16" s="21"/>
      <c r="E16" s="21"/>
      <c r="F16" s="21"/>
      <c r="G16" s="21"/>
      <c r="H16" s="21">
        <v>102163</v>
      </c>
      <c r="I16" s="21">
        <v>345547</v>
      </c>
      <c r="J16" s="21">
        <v>99973</v>
      </c>
      <c r="K16" s="21"/>
      <c r="L16" s="21">
        <v>1081292</v>
      </c>
      <c r="M16" s="74"/>
      <c r="N16" s="77">
        <v>1628975</v>
      </c>
    </row>
    <row r="17" spans="1:14">
      <c r="A17" s="52">
        <v>15</v>
      </c>
      <c r="B17" s="21"/>
      <c r="C17" s="21">
        <v>1536410</v>
      </c>
      <c r="D17" s="21">
        <v>198360</v>
      </c>
      <c r="E17" s="21"/>
      <c r="F17" s="21">
        <v>1465680</v>
      </c>
      <c r="G17" s="21">
        <v>1854456</v>
      </c>
      <c r="H17" s="21">
        <v>1387210</v>
      </c>
      <c r="I17" s="21">
        <v>1545880</v>
      </c>
      <c r="J17" s="21">
        <v>1588267</v>
      </c>
      <c r="K17" s="21">
        <v>1165610</v>
      </c>
      <c r="L17" s="21">
        <v>1198548</v>
      </c>
      <c r="M17" s="74">
        <v>1658354</v>
      </c>
      <c r="N17" s="77">
        <v>13598775</v>
      </c>
    </row>
    <row r="18" spans="1:14">
      <c r="A18" s="52">
        <v>16</v>
      </c>
      <c r="B18" s="21">
        <v>2626150</v>
      </c>
      <c r="C18" s="21">
        <v>70767</v>
      </c>
      <c r="D18" s="21"/>
      <c r="E18" s="21"/>
      <c r="F18" s="21">
        <v>542976</v>
      </c>
      <c r="G18" s="21"/>
      <c r="H18" s="21">
        <v>10000</v>
      </c>
      <c r="I18" s="21"/>
      <c r="J18" s="21"/>
      <c r="K18" s="21"/>
      <c r="L18" s="21">
        <v>157871</v>
      </c>
      <c r="M18" s="74">
        <v>30000</v>
      </c>
      <c r="N18" s="77">
        <v>3437764</v>
      </c>
    </row>
    <row r="19" spans="1:14">
      <c r="A19" s="52">
        <v>17</v>
      </c>
      <c r="B19" s="21"/>
      <c r="C19" s="21"/>
      <c r="D19" s="21">
        <v>202535</v>
      </c>
      <c r="E19" s="21"/>
      <c r="F19" s="21">
        <v>861170</v>
      </c>
      <c r="G19" s="21"/>
      <c r="H19" s="21">
        <v>121700</v>
      </c>
      <c r="I19" s="21">
        <v>4617309</v>
      </c>
      <c r="J19" s="21"/>
      <c r="K19" s="21"/>
      <c r="L19" s="21"/>
      <c r="M19" s="74"/>
      <c r="N19" s="77">
        <v>5802714</v>
      </c>
    </row>
    <row r="20" spans="1:14">
      <c r="A20" s="52">
        <v>18</v>
      </c>
      <c r="B20" s="21">
        <v>43741</v>
      </c>
      <c r="C20" s="21"/>
      <c r="D20" s="21"/>
      <c r="E20" s="21"/>
      <c r="F20" s="21"/>
      <c r="G20" s="21"/>
      <c r="H20" s="21">
        <v>335706</v>
      </c>
      <c r="I20" s="21">
        <v>204600</v>
      </c>
      <c r="J20" s="21"/>
      <c r="K20" s="21"/>
      <c r="L20" s="21"/>
      <c r="M20" s="74">
        <v>238968</v>
      </c>
      <c r="N20" s="77">
        <v>823015</v>
      </c>
    </row>
    <row r="21" spans="1:14">
      <c r="A21" s="52">
        <v>19</v>
      </c>
      <c r="B21" s="21">
        <v>311219</v>
      </c>
      <c r="C21" s="21"/>
      <c r="D21" s="21"/>
      <c r="E21" s="21">
        <v>26700</v>
      </c>
      <c r="F21" s="21">
        <v>148446</v>
      </c>
      <c r="G21" s="21"/>
      <c r="H21" s="21">
        <v>136025</v>
      </c>
      <c r="I21" s="21"/>
      <c r="J21" s="21"/>
      <c r="K21" s="21">
        <v>57818</v>
      </c>
      <c r="L21" s="21"/>
      <c r="M21" s="74">
        <v>92393</v>
      </c>
      <c r="N21" s="77">
        <v>772601</v>
      </c>
    </row>
    <row r="22" spans="1:14">
      <c r="A22" s="52">
        <v>20</v>
      </c>
      <c r="B22" s="21">
        <v>743613</v>
      </c>
      <c r="C22" s="21">
        <v>112584</v>
      </c>
      <c r="D22" s="21">
        <v>298815</v>
      </c>
      <c r="E22" s="21"/>
      <c r="F22" s="21"/>
      <c r="G22" s="21"/>
      <c r="H22" s="21">
        <v>200459</v>
      </c>
      <c r="I22" s="21"/>
      <c r="J22" s="21"/>
      <c r="K22" s="21">
        <v>155745</v>
      </c>
      <c r="L22" s="21">
        <v>117516</v>
      </c>
      <c r="M22" s="74">
        <v>261123</v>
      </c>
      <c r="N22" s="77">
        <v>1889855</v>
      </c>
    </row>
    <row r="23" spans="1:14">
      <c r="A23" s="52">
        <v>21</v>
      </c>
      <c r="B23" s="21"/>
      <c r="C23" s="21"/>
      <c r="D23" s="21"/>
      <c r="E23" s="33">
        <v>2056384</v>
      </c>
      <c r="F23" s="21"/>
      <c r="G23" s="21"/>
      <c r="H23" s="21">
        <v>2052157</v>
      </c>
      <c r="I23" s="21"/>
      <c r="J23" s="21">
        <v>32200</v>
      </c>
      <c r="K23" s="21"/>
      <c r="L23" s="21">
        <v>817527</v>
      </c>
      <c r="M23" s="74"/>
      <c r="N23" s="77">
        <v>4958268</v>
      </c>
    </row>
    <row r="24" spans="1:14">
      <c r="A24" s="52">
        <v>22</v>
      </c>
      <c r="B24" s="21"/>
      <c r="C24" s="21">
        <v>73172</v>
      </c>
      <c r="D24" s="21">
        <v>50475</v>
      </c>
      <c r="E24" s="21"/>
      <c r="F24" s="21">
        <v>1155765</v>
      </c>
      <c r="G24" s="21">
        <v>1458306</v>
      </c>
      <c r="H24" s="21"/>
      <c r="I24" s="21"/>
      <c r="J24" s="21">
        <v>75686</v>
      </c>
      <c r="K24" s="21"/>
      <c r="L24" s="21">
        <v>1068443</v>
      </c>
      <c r="M24" s="74">
        <v>1423890</v>
      </c>
      <c r="N24" s="77">
        <v>5305737</v>
      </c>
    </row>
    <row r="25" spans="1:14">
      <c r="A25" s="52">
        <v>23</v>
      </c>
      <c r="B25" s="21">
        <v>114317</v>
      </c>
      <c r="C25" s="21">
        <v>2271840</v>
      </c>
      <c r="D25" s="21">
        <v>2179740</v>
      </c>
      <c r="E25" s="21">
        <v>205000</v>
      </c>
      <c r="F25" s="33">
        <v>1970811</v>
      </c>
      <c r="G25" s="21">
        <v>437587</v>
      </c>
      <c r="H25" s="21"/>
      <c r="I25" s="33">
        <v>2000539</v>
      </c>
      <c r="J25" s="21">
        <v>187324</v>
      </c>
      <c r="K25" s="21">
        <v>1761058</v>
      </c>
      <c r="L25" s="21">
        <v>1746351</v>
      </c>
      <c r="M25" s="74">
        <v>705372</v>
      </c>
      <c r="N25" s="77">
        <v>13579939</v>
      </c>
    </row>
    <row r="26" spans="1:14">
      <c r="A26" s="52">
        <v>24</v>
      </c>
      <c r="B26" s="21">
        <v>2567980</v>
      </c>
      <c r="C26" s="21">
        <v>1138092</v>
      </c>
      <c r="D26" s="21">
        <v>2164009</v>
      </c>
      <c r="E26" s="21">
        <v>208550</v>
      </c>
      <c r="F26" s="21">
        <v>203285</v>
      </c>
      <c r="G26" s="21"/>
      <c r="H26" s="21">
        <v>2743792</v>
      </c>
      <c r="I26" s="21">
        <v>227744</v>
      </c>
      <c r="J26" s="21"/>
      <c r="K26" s="21">
        <v>1553194</v>
      </c>
      <c r="L26" s="21">
        <v>995730</v>
      </c>
      <c r="M26" s="74">
        <v>2188220</v>
      </c>
      <c r="N26" s="77">
        <v>13990596</v>
      </c>
    </row>
    <row r="27" spans="1:14">
      <c r="A27" s="52">
        <v>25</v>
      </c>
      <c r="B27" s="21"/>
      <c r="C27" s="21"/>
      <c r="D27" s="21"/>
      <c r="E27" s="21"/>
      <c r="F27" s="21">
        <v>292854</v>
      </c>
      <c r="G27" s="21"/>
      <c r="H27" s="21">
        <v>1346530</v>
      </c>
      <c r="I27" s="21">
        <v>1237981</v>
      </c>
      <c r="J27" s="33">
        <v>3480981</v>
      </c>
      <c r="K27" s="21">
        <v>623466</v>
      </c>
      <c r="L27" s="21"/>
      <c r="M27" s="74"/>
      <c r="N27" s="77">
        <v>6981812</v>
      </c>
    </row>
    <row r="28" spans="1:14">
      <c r="A28" s="52">
        <v>26</v>
      </c>
      <c r="B28" s="33">
        <v>4916896</v>
      </c>
      <c r="C28" s="21"/>
      <c r="D28" s="21"/>
      <c r="E28" s="21">
        <v>534050</v>
      </c>
      <c r="F28" s="21"/>
      <c r="G28" s="21">
        <v>300138</v>
      </c>
      <c r="H28" s="33">
        <v>6836917</v>
      </c>
      <c r="I28" s="21">
        <v>534345</v>
      </c>
      <c r="J28" s="21">
        <v>800468</v>
      </c>
      <c r="K28" s="21">
        <v>492476</v>
      </c>
      <c r="L28" s="21"/>
      <c r="M28" s="74">
        <v>858975</v>
      </c>
      <c r="N28" s="77">
        <v>15274265</v>
      </c>
    </row>
    <row r="29" spans="1:14">
      <c r="A29" s="52">
        <v>27</v>
      </c>
      <c r="B29" s="21"/>
      <c r="C29" s="21"/>
      <c r="D29" s="21">
        <v>352368</v>
      </c>
      <c r="E29" s="21">
        <v>193356</v>
      </c>
      <c r="F29" s="21"/>
      <c r="G29" s="21">
        <v>1176031</v>
      </c>
      <c r="H29" s="21"/>
      <c r="I29" s="21"/>
      <c r="J29" s="21">
        <v>312714</v>
      </c>
      <c r="K29" s="21">
        <v>81565</v>
      </c>
      <c r="L29" s="21">
        <v>1190078</v>
      </c>
      <c r="M29" s="74">
        <v>109951</v>
      </c>
      <c r="N29" s="77">
        <v>3416063</v>
      </c>
    </row>
    <row r="30" spans="1:14">
      <c r="A30" s="52">
        <v>28</v>
      </c>
      <c r="B30" s="21"/>
      <c r="C30" s="33">
        <v>4910044</v>
      </c>
      <c r="D30" s="21">
        <v>165000</v>
      </c>
      <c r="E30" s="21">
        <v>912113</v>
      </c>
      <c r="F30" s="21"/>
      <c r="G30" s="21">
        <v>335873</v>
      </c>
      <c r="H30" s="21"/>
      <c r="I30" s="21"/>
      <c r="J30" s="21">
        <v>321789</v>
      </c>
      <c r="K30" s="21"/>
      <c r="L30" s="21">
        <v>234664</v>
      </c>
      <c r="M30" s="74">
        <v>554515</v>
      </c>
      <c r="N30" s="77">
        <v>7433998</v>
      </c>
    </row>
    <row r="31" spans="1:14">
      <c r="A31" s="52">
        <v>29</v>
      </c>
      <c r="B31" s="21"/>
      <c r="C31" s="21"/>
      <c r="D31" s="21">
        <v>89360</v>
      </c>
      <c r="E31" s="21"/>
      <c r="F31" s="21"/>
      <c r="G31" s="21">
        <v>504521</v>
      </c>
      <c r="H31" s="21"/>
      <c r="I31" s="21">
        <v>504295</v>
      </c>
      <c r="J31" s="21">
        <v>854493</v>
      </c>
      <c r="K31" s="21"/>
      <c r="L31" s="21">
        <v>570466</v>
      </c>
      <c r="M31" s="74"/>
      <c r="N31" s="77">
        <v>2523135</v>
      </c>
    </row>
    <row r="32" spans="1:14">
      <c r="A32" s="52">
        <v>30</v>
      </c>
      <c r="B32" s="21"/>
      <c r="C32" s="21"/>
      <c r="D32" s="33">
        <v>12830970</v>
      </c>
      <c r="E32" s="21"/>
      <c r="F32" s="21"/>
      <c r="G32" s="21">
        <v>1891343</v>
      </c>
      <c r="H32" s="21"/>
      <c r="I32" s="21">
        <v>1608801</v>
      </c>
      <c r="J32" s="21">
        <v>897590</v>
      </c>
      <c r="K32" s="21">
        <v>237955</v>
      </c>
      <c r="L32" s="33">
        <v>3254342</v>
      </c>
      <c r="M32" s="82">
        <v>4408996</v>
      </c>
      <c r="N32" s="77">
        <v>25129997</v>
      </c>
    </row>
    <row r="33" spans="1:14" ht="15.75" thickBot="1">
      <c r="A33" s="83">
        <v>31</v>
      </c>
      <c r="B33" s="38">
        <v>1841270</v>
      </c>
      <c r="C33" s="38"/>
      <c r="D33" s="38"/>
      <c r="E33" s="38"/>
      <c r="F33" s="38">
        <v>1322779</v>
      </c>
      <c r="G33" s="38"/>
      <c r="H33" s="38">
        <v>1396550</v>
      </c>
      <c r="I33" s="38">
        <v>1215903</v>
      </c>
      <c r="J33" s="38"/>
      <c r="K33" s="38">
        <v>2157962</v>
      </c>
      <c r="L33" s="38"/>
      <c r="M33" s="90"/>
      <c r="N33" s="78">
        <v>7934464</v>
      </c>
    </row>
    <row r="34" spans="1:14" ht="19.5" thickBot="1">
      <c r="A34" s="54" t="s">
        <v>16</v>
      </c>
      <c r="B34" s="31">
        <v>16854122</v>
      </c>
      <c r="C34" s="31">
        <v>13785834</v>
      </c>
      <c r="D34" s="31">
        <v>19177722</v>
      </c>
      <c r="E34" s="31">
        <v>5351284</v>
      </c>
      <c r="F34" s="31">
        <v>8905622</v>
      </c>
      <c r="G34" s="31">
        <v>11947698</v>
      </c>
      <c r="H34" s="31">
        <v>19232528</v>
      </c>
      <c r="I34" s="31">
        <v>15689610</v>
      </c>
      <c r="J34" s="31">
        <v>10762898</v>
      </c>
      <c r="K34" s="31">
        <v>16803290</v>
      </c>
      <c r="L34" s="31">
        <v>16909381</v>
      </c>
      <c r="M34" s="31">
        <v>14144899</v>
      </c>
      <c r="N34" s="32">
        <v>169564888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+B28</f>
        <v>4916896</v>
      </c>
      <c r="C37" s="67">
        <f>+C30</f>
        <v>4910044</v>
      </c>
      <c r="D37" s="67">
        <f>+D32</f>
        <v>12830970</v>
      </c>
      <c r="E37" s="67">
        <f>+E23</f>
        <v>2056384</v>
      </c>
      <c r="F37" s="67">
        <f>+F25</f>
        <v>1970811</v>
      </c>
      <c r="G37" s="67">
        <f>+G10</f>
        <v>2026724</v>
      </c>
      <c r="H37" s="67">
        <f>+H28</f>
        <v>6836917</v>
      </c>
      <c r="I37" s="67">
        <f>+I25</f>
        <v>2000539</v>
      </c>
      <c r="J37" s="67">
        <f>+J27</f>
        <v>3480981</v>
      </c>
      <c r="K37" s="67">
        <f>+K6</f>
        <v>4519866</v>
      </c>
      <c r="L37" s="67">
        <f>+L32</f>
        <v>3254342</v>
      </c>
      <c r="M37" s="67">
        <f>+M32</f>
        <v>4408996</v>
      </c>
      <c r="N37" s="68">
        <f>+SUM(B37:M37)</f>
        <v>53213470</v>
      </c>
    </row>
  </sheetData>
  <mergeCells count="1">
    <mergeCell ref="A1:N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:N37"/>
  <sheetViews>
    <sheetView topLeftCell="D25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5.5703125" bestFit="1" customWidth="1"/>
    <col min="14" max="14" width="17.85546875" bestFit="1" customWidth="1"/>
  </cols>
  <sheetData>
    <row r="1" spans="1:14" ht="23.25" thickBot="1">
      <c r="A1" s="122" t="s">
        <v>38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13328851</v>
      </c>
      <c r="D3" s="23">
        <v>28864543</v>
      </c>
      <c r="E3" s="23"/>
      <c r="F3" s="23"/>
      <c r="G3" s="23">
        <v>13457581</v>
      </c>
      <c r="H3" s="23"/>
      <c r="I3" s="23">
        <v>9891726</v>
      </c>
      <c r="J3" s="23">
        <v>11617264</v>
      </c>
      <c r="K3" s="23"/>
      <c r="L3" s="23">
        <v>10302545</v>
      </c>
      <c r="M3" s="23">
        <v>12296205</v>
      </c>
      <c r="N3" s="24">
        <v>99758715</v>
      </c>
    </row>
    <row r="4" spans="1:14" ht="18.75">
      <c r="A4" s="52">
        <v>2</v>
      </c>
      <c r="B4" s="21">
        <v>6952614</v>
      </c>
      <c r="C4" s="21">
        <v>10237918</v>
      </c>
      <c r="D4" s="21">
        <v>23898211</v>
      </c>
      <c r="E4" s="21"/>
      <c r="F4" s="21">
        <v>15876027</v>
      </c>
      <c r="G4" s="21">
        <v>8585283</v>
      </c>
      <c r="H4" s="21"/>
      <c r="I4" s="21">
        <v>14287594</v>
      </c>
      <c r="J4" s="21"/>
      <c r="K4" s="21"/>
      <c r="L4" s="21">
        <v>11990654</v>
      </c>
      <c r="M4" s="21"/>
      <c r="N4" s="26">
        <v>91828301</v>
      </c>
    </row>
    <row r="5" spans="1:14" ht="18.75">
      <c r="A5" s="52">
        <v>3</v>
      </c>
      <c r="B5" s="21">
        <v>8951300</v>
      </c>
      <c r="C5" s="21">
        <v>8436139</v>
      </c>
      <c r="D5" s="21">
        <v>20440899</v>
      </c>
      <c r="E5" s="21">
        <v>11874782</v>
      </c>
      <c r="F5" s="21">
        <v>7192936</v>
      </c>
      <c r="G5" s="21"/>
      <c r="H5" s="21"/>
      <c r="I5" s="21">
        <v>5120681</v>
      </c>
      <c r="J5" s="21"/>
      <c r="K5" s="21">
        <v>15355362</v>
      </c>
      <c r="L5" s="21">
        <v>5496846</v>
      </c>
      <c r="M5" s="21"/>
      <c r="N5" s="26">
        <v>82868945</v>
      </c>
    </row>
    <row r="6" spans="1:14" ht="18.75">
      <c r="A6" s="52">
        <v>4</v>
      </c>
      <c r="B6" s="21">
        <v>6260004</v>
      </c>
      <c r="C6" s="21"/>
      <c r="D6" s="21"/>
      <c r="E6" s="21">
        <v>8183247</v>
      </c>
      <c r="F6" s="21">
        <v>11763332</v>
      </c>
      <c r="G6" s="21"/>
      <c r="H6" s="21"/>
      <c r="I6" s="21">
        <v>6636047</v>
      </c>
      <c r="J6" s="21">
        <v>10147330</v>
      </c>
      <c r="K6" s="21">
        <v>9010361</v>
      </c>
      <c r="L6" s="21"/>
      <c r="M6" s="21">
        <v>6669449</v>
      </c>
      <c r="N6" s="26">
        <v>58669770</v>
      </c>
    </row>
    <row r="7" spans="1:14" ht="18.75">
      <c r="A7" s="52">
        <v>5</v>
      </c>
      <c r="B7" s="21">
        <v>13205478</v>
      </c>
      <c r="C7" s="21"/>
      <c r="D7" s="21"/>
      <c r="E7" s="21">
        <v>23769472</v>
      </c>
      <c r="F7" s="21">
        <v>7674239</v>
      </c>
      <c r="G7" s="21">
        <v>8601883</v>
      </c>
      <c r="H7" s="21"/>
      <c r="I7" s="21"/>
      <c r="J7" s="21">
        <v>5582123</v>
      </c>
      <c r="K7" s="21">
        <v>13031234</v>
      </c>
      <c r="L7" s="21"/>
      <c r="M7" s="21">
        <v>6762985</v>
      </c>
      <c r="N7" s="26">
        <v>78627414</v>
      </c>
    </row>
    <row r="8" spans="1:14" ht="18.75">
      <c r="A8" s="52">
        <v>6</v>
      </c>
      <c r="B8" s="21">
        <v>1386111</v>
      </c>
      <c r="C8" s="21">
        <v>8587966</v>
      </c>
      <c r="D8" s="21">
        <v>12686257</v>
      </c>
      <c r="E8" s="21">
        <v>5553161</v>
      </c>
      <c r="F8" s="21"/>
      <c r="G8" s="21">
        <v>8914329</v>
      </c>
      <c r="H8" s="21"/>
      <c r="I8" s="21"/>
      <c r="J8" s="21">
        <v>7203545</v>
      </c>
      <c r="K8" s="21">
        <v>8602135</v>
      </c>
      <c r="L8" s="21">
        <v>9480771</v>
      </c>
      <c r="M8" s="21">
        <v>9134917</v>
      </c>
      <c r="N8" s="26">
        <v>71549192</v>
      </c>
    </row>
    <row r="9" spans="1:14" ht="18.75">
      <c r="A9" s="52">
        <v>7</v>
      </c>
      <c r="B9" s="21"/>
      <c r="C9" s="21">
        <v>8975907</v>
      </c>
      <c r="D9" s="21">
        <v>10297957</v>
      </c>
      <c r="E9" s="21">
        <v>8636163</v>
      </c>
      <c r="F9" s="21"/>
      <c r="G9" s="21">
        <v>5238526</v>
      </c>
      <c r="H9" s="33">
        <v>41842994</v>
      </c>
      <c r="I9" s="21">
        <v>7430435</v>
      </c>
      <c r="J9" s="21">
        <v>6744029</v>
      </c>
      <c r="K9" s="21"/>
      <c r="L9" s="21">
        <v>5049966</v>
      </c>
      <c r="M9" s="21">
        <v>3920147</v>
      </c>
      <c r="N9" s="26">
        <v>98136124</v>
      </c>
    </row>
    <row r="10" spans="1:14" ht="18.75">
      <c r="A10" s="52">
        <v>8</v>
      </c>
      <c r="B10" s="21">
        <v>60000</v>
      </c>
      <c r="C10" s="21">
        <v>6350015</v>
      </c>
      <c r="D10" s="21">
        <v>11665697</v>
      </c>
      <c r="E10" s="21"/>
      <c r="F10" s="21">
        <v>12254665</v>
      </c>
      <c r="G10" s="21">
        <v>4937476</v>
      </c>
      <c r="H10" s="21"/>
      <c r="I10" s="21">
        <v>6216289</v>
      </c>
      <c r="J10" s="21">
        <v>8694258</v>
      </c>
      <c r="K10" s="21"/>
      <c r="L10" s="21">
        <v>5442026</v>
      </c>
      <c r="M10" s="21"/>
      <c r="N10" s="26">
        <v>55620426</v>
      </c>
    </row>
    <row r="11" spans="1:14" ht="18.75">
      <c r="A11" s="52">
        <v>9</v>
      </c>
      <c r="B11" s="21">
        <v>9837027</v>
      </c>
      <c r="C11" s="21">
        <v>2279483</v>
      </c>
      <c r="D11" s="21">
        <v>10122480</v>
      </c>
      <c r="E11" s="21"/>
      <c r="F11" s="21">
        <v>10349208</v>
      </c>
      <c r="G11" s="21">
        <v>9232641</v>
      </c>
      <c r="H11" s="21"/>
      <c r="I11" s="21">
        <v>8773935</v>
      </c>
      <c r="J11" s="21"/>
      <c r="K11" s="21">
        <v>10058597</v>
      </c>
      <c r="L11" s="21">
        <v>6983668</v>
      </c>
      <c r="M11" s="21"/>
      <c r="N11" s="26">
        <v>67637039</v>
      </c>
    </row>
    <row r="12" spans="1:14" ht="18.75">
      <c r="A12" s="52">
        <v>10</v>
      </c>
      <c r="B12" s="21">
        <v>5017399</v>
      </c>
      <c r="C12" s="21">
        <v>4551325</v>
      </c>
      <c r="D12" s="21">
        <v>10510281</v>
      </c>
      <c r="E12" s="21">
        <v>7982098</v>
      </c>
      <c r="F12" s="21">
        <v>8347809</v>
      </c>
      <c r="G12" s="21"/>
      <c r="H12" s="21">
        <v>14919696</v>
      </c>
      <c r="I12" s="21">
        <v>8996225</v>
      </c>
      <c r="J12" s="21"/>
      <c r="K12" s="21">
        <v>6683804</v>
      </c>
      <c r="L12" s="21">
        <v>6574157</v>
      </c>
      <c r="M12" s="21"/>
      <c r="N12" s="26">
        <v>73582794</v>
      </c>
    </row>
    <row r="13" spans="1:14" ht="18.75">
      <c r="A13" s="52">
        <v>11</v>
      </c>
      <c r="B13" s="21">
        <v>9732856</v>
      </c>
      <c r="C13" s="21"/>
      <c r="D13" s="21"/>
      <c r="E13" s="21">
        <v>5988252</v>
      </c>
      <c r="F13" s="21">
        <v>4436755</v>
      </c>
      <c r="G13" s="21"/>
      <c r="H13" s="21"/>
      <c r="I13" s="21">
        <v>6994288</v>
      </c>
      <c r="J13" s="21">
        <v>8069815</v>
      </c>
      <c r="K13" s="21">
        <v>3415137</v>
      </c>
      <c r="L13" s="21"/>
      <c r="M13" s="21">
        <v>9443040</v>
      </c>
      <c r="N13" s="26">
        <v>48080143</v>
      </c>
    </row>
    <row r="14" spans="1:14" ht="18.75">
      <c r="A14" s="52">
        <v>12</v>
      </c>
      <c r="B14" s="21">
        <v>7591256</v>
      </c>
      <c r="C14" s="21"/>
      <c r="D14" s="21"/>
      <c r="E14" s="21"/>
      <c r="F14" s="21">
        <v>8751673</v>
      </c>
      <c r="G14" s="21"/>
      <c r="H14" s="21"/>
      <c r="I14" s="21"/>
      <c r="J14" s="21">
        <v>8675286</v>
      </c>
      <c r="K14" s="21">
        <v>7891618</v>
      </c>
      <c r="L14" s="21"/>
      <c r="M14" s="21">
        <v>5337490</v>
      </c>
      <c r="N14" s="26">
        <v>38247323</v>
      </c>
    </row>
    <row r="15" spans="1:14" ht="18.75">
      <c r="A15" s="52">
        <v>13</v>
      </c>
      <c r="B15" s="21">
        <v>6476707</v>
      </c>
      <c r="C15" s="21">
        <v>8992445</v>
      </c>
      <c r="D15" s="21">
        <v>9906880</v>
      </c>
      <c r="E15" s="21"/>
      <c r="F15" s="21"/>
      <c r="G15" s="21">
        <v>9080340</v>
      </c>
      <c r="H15" s="21"/>
      <c r="I15" s="21"/>
      <c r="J15" s="21">
        <v>3165138</v>
      </c>
      <c r="K15" s="21">
        <v>5426682</v>
      </c>
      <c r="L15" s="21">
        <v>7215772</v>
      </c>
      <c r="M15" s="21">
        <v>5577314</v>
      </c>
      <c r="N15" s="26">
        <v>55841278</v>
      </c>
    </row>
    <row r="16" spans="1:14" ht="18.75">
      <c r="A16" s="52">
        <v>14</v>
      </c>
      <c r="B16" s="21"/>
      <c r="C16" s="21">
        <v>6085042</v>
      </c>
      <c r="D16" s="21">
        <v>10688976</v>
      </c>
      <c r="E16" s="21"/>
      <c r="F16" s="21"/>
      <c r="G16" s="21">
        <v>8966544</v>
      </c>
      <c r="H16" s="21">
        <v>24886668</v>
      </c>
      <c r="I16" s="21">
        <v>9758240</v>
      </c>
      <c r="J16" s="21">
        <v>7715826</v>
      </c>
      <c r="K16" s="21"/>
      <c r="L16" s="21">
        <v>7584650</v>
      </c>
      <c r="M16" s="21">
        <v>8593316</v>
      </c>
      <c r="N16" s="26">
        <v>84279262</v>
      </c>
    </row>
    <row r="17" spans="1:14" ht="18.75">
      <c r="A17" s="52">
        <v>15</v>
      </c>
      <c r="B17" s="21"/>
      <c r="C17" s="21">
        <v>4397915</v>
      </c>
      <c r="D17" s="21">
        <v>6698845</v>
      </c>
      <c r="E17" s="21"/>
      <c r="F17" s="21"/>
      <c r="G17" s="21">
        <v>7102813</v>
      </c>
      <c r="H17" s="21"/>
      <c r="I17" s="21"/>
      <c r="J17" s="21">
        <v>6111159</v>
      </c>
      <c r="K17" s="21"/>
      <c r="L17" s="21">
        <v>6121978</v>
      </c>
      <c r="M17" s="21">
        <v>3769818</v>
      </c>
      <c r="N17" s="26">
        <v>34202528</v>
      </c>
    </row>
    <row r="18" spans="1:14" ht="18.75">
      <c r="A18" s="52">
        <v>16</v>
      </c>
      <c r="B18" s="21">
        <v>4405571</v>
      </c>
      <c r="C18" s="21">
        <v>6536363</v>
      </c>
      <c r="D18" s="21">
        <v>4744882</v>
      </c>
      <c r="E18" s="21"/>
      <c r="F18" s="21">
        <v>9131856</v>
      </c>
      <c r="G18" s="21">
        <v>12370044</v>
      </c>
      <c r="H18" s="21"/>
      <c r="I18" s="21">
        <v>5030902</v>
      </c>
      <c r="J18" s="21"/>
      <c r="K18" s="21">
        <v>3857739</v>
      </c>
      <c r="L18" s="21">
        <v>5525050</v>
      </c>
      <c r="M18" s="21"/>
      <c r="N18" s="26">
        <v>51602407</v>
      </c>
    </row>
    <row r="19" spans="1:14" ht="18.75">
      <c r="A19" s="52">
        <v>17</v>
      </c>
      <c r="B19" s="21">
        <v>3534998</v>
      </c>
      <c r="C19" s="21">
        <v>9935778</v>
      </c>
      <c r="D19" s="21">
        <v>6295811</v>
      </c>
      <c r="E19" s="21">
        <v>12174743</v>
      </c>
      <c r="F19" s="21">
        <v>8110737</v>
      </c>
      <c r="G19" s="21"/>
      <c r="H19" s="21">
        <v>5512929</v>
      </c>
      <c r="I19" s="21">
        <v>7904479</v>
      </c>
      <c r="J19" s="21"/>
      <c r="K19" s="21">
        <v>5866583</v>
      </c>
      <c r="L19" s="21">
        <v>7212472</v>
      </c>
      <c r="M19" s="21"/>
      <c r="N19" s="26">
        <v>66548530</v>
      </c>
    </row>
    <row r="20" spans="1:14" ht="18.75">
      <c r="A20" s="52">
        <v>18</v>
      </c>
      <c r="B20" s="21">
        <v>6769339</v>
      </c>
      <c r="C20" s="21"/>
      <c r="D20" s="21"/>
      <c r="E20" s="21">
        <v>8483970</v>
      </c>
      <c r="F20" s="21">
        <v>6886474</v>
      </c>
      <c r="G20" s="21"/>
      <c r="H20" s="21">
        <v>10323565</v>
      </c>
      <c r="I20" s="21">
        <v>8765731</v>
      </c>
      <c r="J20" s="21">
        <v>5830426</v>
      </c>
      <c r="K20" s="21">
        <v>6893441</v>
      </c>
      <c r="L20" s="21"/>
      <c r="M20" s="21">
        <v>6470461</v>
      </c>
      <c r="N20" s="26">
        <v>60423407</v>
      </c>
    </row>
    <row r="21" spans="1:14" ht="18.75">
      <c r="A21" s="52">
        <v>19</v>
      </c>
      <c r="B21" s="21">
        <v>7988761</v>
      </c>
      <c r="C21" s="21"/>
      <c r="D21" s="21"/>
      <c r="E21" s="21">
        <v>13243998</v>
      </c>
      <c r="F21" s="21">
        <v>9691610</v>
      </c>
      <c r="G21" s="21">
        <v>22423085</v>
      </c>
      <c r="H21" s="21">
        <v>9340822</v>
      </c>
      <c r="I21" s="21"/>
      <c r="J21" s="21">
        <v>7257183</v>
      </c>
      <c r="K21" s="21">
        <v>13861932</v>
      </c>
      <c r="L21" s="21"/>
      <c r="M21" s="21">
        <v>6590933</v>
      </c>
      <c r="N21" s="26">
        <v>90398324</v>
      </c>
    </row>
    <row r="22" spans="1:14" ht="18.75">
      <c r="A22" s="52">
        <v>20</v>
      </c>
      <c r="B22" s="21">
        <v>11961713</v>
      </c>
      <c r="C22" s="21">
        <v>8862078</v>
      </c>
      <c r="D22" s="21">
        <v>16061883</v>
      </c>
      <c r="E22" s="21">
        <v>498065</v>
      </c>
      <c r="F22" s="21"/>
      <c r="G22" s="21">
        <v>16198575</v>
      </c>
      <c r="H22" s="21">
        <v>8727156</v>
      </c>
      <c r="I22" s="21"/>
      <c r="J22" s="21">
        <v>5307609</v>
      </c>
      <c r="K22" s="21"/>
      <c r="L22" s="21">
        <v>10400492</v>
      </c>
      <c r="M22" s="21">
        <v>7158446</v>
      </c>
      <c r="N22" s="26">
        <v>85176017</v>
      </c>
    </row>
    <row r="23" spans="1:14" ht="18.75">
      <c r="A23" s="52">
        <v>21</v>
      </c>
      <c r="B23" s="21"/>
      <c r="C23" s="21">
        <v>10374329</v>
      </c>
      <c r="D23" s="21">
        <v>12782382</v>
      </c>
      <c r="E23" s="21">
        <v>11578677</v>
      </c>
      <c r="F23" s="21"/>
      <c r="G23" s="21"/>
      <c r="H23" s="21">
        <v>9840268</v>
      </c>
      <c r="I23" s="21">
        <v>19713251</v>
      </c>
      <c r="J23" s="21">
        <v>9633691</v>
      </c>
      <c r="K23" s="21"/>
      <c r="L23" s="21">
        <v>11796014</v>
      </c>
      <c r="M23" s="21">
        <v>10249068</v>
      </c>
      <c r="N23" s="26">
        <v>95967680</v>
      </c>
    </row>
    <row r="24" spans="1:14" ht="18.75">
      <c r="A24" s="52">
        <v>22</v>
      </c>
      <c r="B24" s="21"/>
      <c r="C24" s="21">
        <v>12863215</v>
      </c>
      <c r="D24" s="21">
        <v>15337062</v>
      </c>
      <c r="E24" s="21"/>
      <c r="F24" s="21">
        <v>20316170</v>
      </c>
      <c r="G24" s="21">
        <v>15270747</v>
      </c>
      <c r="H24" s="21"/>
      <c r="I24" s="21">
        <v>10688365</v>
      </c>
      <c r="J24" s="21">
        <v>19735635</v>
      </c>
      <c r="K24" s="21"/>
      <c r="L24" s="21">
        <v>10727125</v>
      </c>
      <c r="M24" s="21">
        <v>20135583</v>
      </c>
      <c r="N24" s="26">
        <v>125073902</v>
      </c>
    </row>
    <row r="25" spans="1:14" ht="18.75">
      <c r="A25" s="52">
        <v>23</v>
      </c>
      <c r="B25" s="21">
        <v>31628907</v>
      </c>
      <c r="C25" s="21">
        <v>14535469</v>
      </c>
      <c r="D25" s="21">
        <v>19392981</v>
      </c>
      <c r="E25" s="21"/>
      <c r="F25" s="21">
        <v>14078311</v>
      </c>
      <c r="G25" s="33">
        <v>34858131</v>
      </c>
      <c r="H25" s="21">
        <v>655040</v>
      </c>
      <c r="I25" s="21">
        <v>15262782</v>
      </c>
      <c r="J25" s="21"/>
      <c r="K25" s="33">
        <v>26343117</v>
      </c>
      <c r="L25" s="21">
        <v>14761274</v>
      </c>
      <c r="M25" s="21">
        <v>15188286</v>
      </c>
      <c r="N25" s="26">
        <v>186704298</v>
      </c>
    </row>
    <row r="26" spans="1:14" ht="18.75">
      <c r="A26" s="52">
        <v>24</v>
      </c>
      <c r="B26" s="21">
        <v>16206641</v>
      </c>
      <c r="C26" s="33">
        <v>49068284</v>
      </c>
      <c r="D26" s="21">
        <v>26580079</v>
      </c>
      <c r="E26" s="33">
        <v>36661361</v>
      </c>
      <c r="F26" s="21">
        <v>23198909</v>
      </c>
      <c r="G26" s="21"/>
      <c r="H26" s="21">
        <v>26370165</v>
      </c>
      <c r="I26" s="21">
        <v>16580090</v>
      </c>
      <c r="J26" s="21"/>
      <c r="K26" s="21">
        <v>25605229</v>
      </c>
      <c r="L26" s="21">
        <v>24644099</v>
      </c>
      <c r="M26" s="21"/>
      <c r="N26" s="26">
        <v>244914857</v>
      </c>
    </row>
    <row r="27" spans="1:14" ht="18.75">
      <c r="A27" s="52">
        <v>25</v>
      </c>
      <c r="B27" s="33">
        <v>24848488</v>
      </c>
      <c r="C27" s="21"/>
      <c r="D27" s="21"/>
      <c r="E27" s="21">
        <v>24785848</v>
      </c>
      <c r="F27" s="33">
        <v>27941043</v>
      </c>
      <c r="G27" s="21"/>
      <c r="H27" s="21">
        <v>15420904</v>
      </c>
      <c r="I27" s="21">
        <v>19604620</v>
      </c>
      <c r="J27" s="33">
        <v>39003849</v>
      </c>
      <c r="K27" s="21">
        <v>13461038</v>
      </c>
      <c r="L27" s="21"/>
      <c r="M27" s="21"/>
      <c r="N27" s="26">
        <v>165065790</v>
      </c>
    </row>
    <row r="28" spans="1:14" ht="18.75">
      <c r="A28" s="52">
        <v>26</v>
      </c>
      <c r="B28" s="21">
        <v>22635435</v>
      </c>
      <c r="C28" s="21"/>
      <c r="D28" s="21"/>
      <c r="E28" s="21">
        <v>26985779</v>
      </c>
      <c r="F28" s="21">
        <v>15587865</v>
      </c>
      <c r="G28" s="21">
        <v>12286763</v>
      </c>
      <c r="H28" s="21">
        <v>23584143</v>
      </c>
      <c r="I28" s="21"/>
      <c r="J28" s="21">
        <v>16139395</v>
      </c>
      <c r="K28" s="21">
        <v>16303059</v>
      </c>
      <c r="L28" s="21"/>
      <c r="M28" s="21">
        <v>27319896</v>
      </c>
      <c r="N28" s="26">
        <v>160842335</v>
      </c>
    </row>
    <row r="29" spans="1:14" ht="18.75">
      <c r="A29" s="52">
        <v>27</v>
      </c>
      <c r="B29" s="21">
        <v>15202849</v>
      </c>
      <c r="C29" s="21"/>
      <c r="D29" s="21">
        <v>25875138</v>
      </c>
      <c r="E29" s="21">
        <v>23902763</v>
      </c>
      <c r="F29" s="21"/>
      <c r="G29" s="21">
        <v>28095601</v>
      </c>
      <c r="H29" s="21">
        <v>18591517</v>
      </c>
      <c r="I29" s="21"/>
      <c r="J29" s="21">
        <v>26731495</v>
      </c>
      <c r="K29" s="21">
        <v>24361146</v>
      </c>
      <c r="L29" s="33">
        <v>25181884</v>
      </c>
      <c r="M29" s="33">
        <v>44910741</v>
      </c>
      <c r="N29" s="26">
        <v>232853134</v>
      </c>
    </row>
    <row r="30" spans="1:14" ht="18.75">
      <c r="A30" s="52">
        <v>28</v>
      </c>
      <c r="B30" s="21"/>
      <c r="C30" s="21">
        <v>24183794</v>
      </c>
      <c r="D30" s="33">
        <v>29368145</v>
      </c>
      <c r="E30" s="21">
        <v>19942127</v>
      </c>
      <c r="F30" s="21"/>
      <c r="G30" s="21">
        <v>13946498</v>
      </c>
      <c r="H30" s="21">
        <v>14650603</v>
      </c>
      <c r="I30" s="33">
        <v>28013896</v>
      </c>
      <c r="J30" s="21">
        <v>16565692</v>
      </c>
      <c r="K30" s="21"/>
      <c r="L30" s="21">
        <v>16661308</v>
      </c>
      <c r="M30" s="21">
        <v>16005167</v>
      </c>
      <c r="N30" s="26">
        <v>179337230</v>
      </c>
    </row>
    <row r="31" spans="1:14" ht="18.75">
      <c r="A31" s="52">
        <v>29</v>
      </c>
      <c r="B31" s="21"/>
      <c r="C31" s="21"/>
      <c r="D31" s="21">
        <v>15278239</v>
      </c>
      <c r="E31" s="21"/>
      <c r="F31" s="21">
        <v>27138653</v>
      </c>
      <c r="G31" s="21">
        <v>13582771</v>
      </c>
      <c r="H31" s="21"/>
      <c r="I31" s="21">
        <v>13735767</v>
      </c>
      <c r="J31" s="21">
        <v>19394989</v>
      </c>
      <c r="K31" s="21"/>
      <c r="L31" s="21">
        <v>22510832</v>
      </c>
      <c r="M31" s="21">
        <v>15832477</v>
      </c>
      <c r="N31" s="26">
        <v>127473728</v>
      </c>
    </row>
    <row r="32" spans="1:14" ht="18.75">
      <c r="A32" s="52">
        <v>30</v>
      </c>
      <c r="B32" s="21">
        <v>19944551</v>
      </c>
      <c r="C32" s="21"/>
      <c r="D32" s="21">
        <v>12935649</v>
      </c>
      <c r="E32" s="21"/>
      <c r="F32" s="21">
        <v>18760509</v>
      </c>
      <c r="G32" s="21">
        <v>24849814</v>
      </c>
      <c r="H32" s="21"/>
      <c r="I32" s="21">
        <v>20917468</v>
      </c>
      <c r="J32" s="21"/>
      <c r="K32" s="21">
        <v>25270328</v>
      </c>
      <c r="L32" s="21">
        <v>13287580</v>
      </c>
      <c r="M32" s="21">
        <v>12049994</v>
      </c>
      <c r="N32" s="26">
        <v>148015893</v>
      </c>
    </row>
    <row r="33" spans="1:14" ht="19.5" thickBot="1">
      <c r="A33" s="53">
        <v>31</v>
      </c>
      <c r="B33" s="28">
        <v>19171558</v>
      </c>
      <c r="C33" s="28"/>
      <c r="D33" s="28">
        <v>15719454</v>
      </c>
      <c r="E33" s="28"/>
      <c r="F33" s="28">
        <v>18530821</v>
      </c>
      <c r="G33" s="28"/>
      <c r="H33" s="28">
        <v>18348420</v>
      </c>
      <c r="I33" s="28">
        <v>13903237</v>
      </c>
      <c r="J33" s="28"/>
      <c r="K33" s="28">
        <v>20696869</v>
      </c>
      <c r="L33" s="28"/>
      <c r="M33" s="28"/>
      <c r="N33" s="29">
        <v>106370359</v>
      </c>
    </row>
    <row r="34" spans="1:14" ht="19.5" thickBot="1">
      <c r="A34" s="54" t="s">
        <v>16</v>
      </c>
      <c r="B34" s="31">
        <v>259769563</v>
      </c>
      <c r="C34" s="31">
        <v>218582316</v>
      </c>
      <c r="D34" s="31">
        <v>356152731</v>
      </c>
      <c r="E34" s="31">
        <v>250244506</v>
      </c>
      <c r="F34" s="31">
        <v>286019602</v>
      </c>
      <c r="G34" s="31">
        <v>277999445</v>
      </c>
      <c r="H34" s="31">
        <v>243014890</v>
      </c>
      <c r="I34" s="31">
        <v>264226048</v>
      </c>
      <c r="J34" s="31">
        <v>249325737</v>
      </c>
      <c r="K34" s="31">
        <v>261995411</v>
      </c>
      <c r="L34" s="31">
        <v>244951163</v>
      </c>
      <c r="M34" s="31">
        <v>253415733</v>
      </c>
      <c r="N34" s="32">
        <v>3165697145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+B27</f>
        <v>24848488</v>
      </c>
      <c r="C37" s="67">
        <f>+C26</f>
        <v>49068284</v>
      </c>
      <c r="D37" s="67">
        <f>+D30</f>
        <v>29368145</v>
      </c>
      <c r="E37" s="67">
        <f>+E26</f>
        <v>36661361</v>
      </c>
      <c r="F37" s="67">
        <f>+F27</f>
        <v>27941043</v>
      </c>
      <c r="G37" s="67">
        <f>+G25</f>
        <v>34858131</v>
      </c>
      <c r="H37" s="67">
        <f>+H9</f>
        <v>41842994</v>
      </c>
      <c r="I37" s="67">
        <f>+I30</f>
        <v>28013896</v>
      </c>
      <c r="J37" s="67">
        <f>+J27</f>
        <v>39003849</v>
      </c>
      <c r="K37" s="67">
        <f>+K25</f>
        <v>26343117</v>
      </c>
      <c r="L37" s="67">
        <f>+L29</f>
        <v>25181884</v>
      </c>
      <c r="M37" s="67">
        <f>+M29</f>
        <v>44910741</v>
      </c>
      <c r="N37" s="68">
        <f>+SUM(B37:M37)</f>
        <v>408041933</v>
      </c>
    </row>
  </sheetData>
  <mergeCells count="1">
    <mergeCell ref="A1:N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>
  <dimension ref="A1:N37"/>
  <sheetViews>
    <sheetView topLeftCell="A22" workbookViewId="0">
      <selection activeCell="P29" sqref="P29"/>
    </sheetView>
  </sheetViews>
  <sheetFormatPr baseColWidth="10" defaultRowHeight="15"/>
  <cols>
    <col min="1" max="1" width="12.5703125" style="1" bestFit="1" customWidth="1"/>
    <col min="2" max="2" width="8.140625" bestFit="1" customWidth="1"/>
    <col min="3" max="3" width="10.42578125" bestFit="1" customWidth="1"/>
    <col min="4" max="4" width="8.28515625" bestFit="1" customWidth="1"/>
    <col min="5" max="5" width="6.85546875" bestFit="1" customWidth="1"/>
    <col min="6" max="6" width="12.5703125" bestFit="1" customWidth="1"/>
    <col min="7" max="9" width="12.7109375" bestFit="1" customWidth="1"/>
    <col min="10" max="10" width="15" bestFit="1" customWidth="1"/>
    <col min="11" max="11" width="12.7109375" bestFit="1" customWidth="1"/>
    <col min="12" max="12" width="14.140625" bestFit="1" customWidth="1"/>
    <col min="13" max="13" width="13.42578125" bestFit="1" customWidth="1"/>
    <col min="14" max="14" width="17.7109375" bestFit="1" customWidth="1"/>
  </cols>
  <sheetData>
    <row r="1" spans="1:14" ht="23.25" thickBot="1">
      <c r="A1" s="122" t="s">
        <v>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/>
      <c r="D3" s="23"/>
      <c r="E3" s="23"/>
      <c r="F3" s="23"/>
      <c r="G3" s="23"/>
      <c r="H3" s="21"/>
      <c r="I3" s="21">
        <v>447871</v>
      </c>
      <c r="J3" s="21"/>
      <c r="K3" s="21"/>
      <c r="L3" s="21">
        <v>750153</v>
      </c>
      <c r="M3" s="21">
        <v>723823</v>
      </c>
      <c r="N3" s="26">
        <v>1921847</v>
      </c>
    </row>
    <row r="4" spans="1:14" ht="18.75">
      <c r="A4" s="52">
        <v>2</v>
      </c>
      <c r="B4" s="21"/>
      <c r="C4" s="21"/>
      <c r="D4" s="21"/>
      <c r="E4" s="21"/>
      <c r="F4" s="21"/>
      <c r="G4" s="21"/>
      <c r="H4" s="21"/>
      <c r="I4" s="21"/>
      <c r="J4" s="21">
        <v>642884</v>
      </c>
      <c r="K4" s="21">
        <v>612341</v>
      </c>
      <c r="L4" s="21">
        <v>377091</v>
      </c>
      <c r="M4" s="21">
        <v>87500</v>
      </c>
      <c r="N4" s="26">
        <v>1719816</v>
      </c>
    </row>
    <row r="5" spans="1:14" ht="18.75">
      <c r="A5" s="52">
        <v>3</v>
      </c>
      <c r="B5" s="21"/>
      <c r="C5" s="21"/>
      <c r="D5" s="21"/>
      <c r="E5" s="21"/>
      <c r="F5" s="21"/>
      <c r="G5" s="21"/>
      <c r="H5" s="21">
        <v>297995</v>
      </c>
      <c r="I5" s="21"/>
      <c r="J5" s="21"/>
      <c r="K5" s="21">
        <v>241060</v>
      </c>
      <c r="L5" s="21">
        <v>333650</v>
      </c>
      <c r="M5" s="21">
        <v>137500</v>
      </c>
      <c r="N5" s="26">
        <v>1010205</v>
      </c>
    </row>
    <row r="6" spans="1:14" ht="18.75">
      <c r="A6" s="52">
        <v>4</v>
      </c>
      <c r="B6" s="21"/>
      <c r="C6" s="21"/>
      <c r="D6" s="21"/>
      <c r="E6" s="21"/>
      <c r="F6" s="21"/>
      <c r="G6" s="21"/>
      <c r="H6" s="21">
        <v>64420</v>
      </c>
      <c r="I6" s="21">
        <v>74882</v>
      </c>
      <c r="J6" s="21">
        <v>519759</v>
      </c>
      <c r="K6" s="21">
        <v>398523</v>
      </c>
      <c r="L6" s="21">
        <v>145046</v>
      </c>
      <c r="M6" s="21">
        <v>897335</v>
      </c>
      <c r="N6" s="26">
        <v>2099965</v>
      </c>
    </row>
    <row r="7" spans="1:14" ht="18.75">
      <c r="A7" s="52">
        <v>5</v>
      </c>
      <c r="B7" s="21"/>
      <c r="C7" s="21"/>
      <c r="D7" s="21"/>
      <c r="E7" s="21"/>
      <c r="F7" s="21"/>
      <c r="G7" s="21"/>
      <c r="H7" s="21">
        <v>100000</v>
      </c>
      <c r="I7" s="21"/>
      <c r="J7" s="21"/>
      <c r="K7" s="21">
        <v>586000</v>
      </c>
      <c r="L7" s="21"/>
      <c r="M7" s="21">
        <v>669409</v>
      </c>
      <c r="N7" s="26">
        <v>1355409</v>
      </c>
    </row>
    <row r="8" spans="1:14" ht="18.75">
      <c r="A8" s="52">
        <v>6</v>
      </c>
      <c r="B8" s="21"/>
      <c r="C8" s="21"/>
      <c r="D8" s="21"/>
      <c r="E8" s="21"/>
      <c r="F8" s="21"/>
      <c r="G8" s="21"/>
      <c r="H8" s="21">
        <v>715987</v>
      </c>
      <c r="I8" s="21"/>
      <c r="J8" s="21">
        <v>374375</v>
      </c>
      <c r="K8" s="21">
        <v>353446</v>
      </c>
      <c r="L8" s="21"/>
      <c r="M8" s="21">
        <v>574986</v>
      </c>
      <c r="N8" s="26">
        <v>2018794</v>
      </c>
    </row>
    <row r="9" spans="1:14" ht="18.75">
      <c r="A9" s="52">
        <v>7</v>
      </c>
      <c r="B9" s="21"/>
      <c r="C9" s="21"/>
      <c r="D9" s="21"/>
      <c r="E9" s="21"/>
      <c r="F9" s="21"/>
      <c r="G9" s="21"/>
      <c r="H9" s="21"/>
      <c r="I9" s="21">
        <v>109073</v>
      </c>
      <c r="J9" s="21"/>
      <c r="K9" s="21">
        <v>87500</v>
      </c>
      <c r="L9" s="21"/>
      <c r="M9" s="21">
        <v>322963</v>
      </c>
      <c r="N9" s="26">
        <v>519536</v>
      </c>
    </row>
    <row r="10" spans="1:14" ht="18.75">
      <c r="A10" s="52">
        <v>8</v>
      </c>
      <c r="B10" s="21"/>
      <c r="C10" s="21"/>
      <c r="D10" s="21"/>
      <c r="E10" s="21"/>
      <c r="F10" s="21"/>
      <c r="G10" s="21"/>
      <c r="H10" s="21"/>
      <c r="I10" s="33">
        <v>600500</v>
      </c>
      <c r="J10" s="21"/>
      <c r="K10" s="21">
        <v>37285</v>
      </c>
      <c r="L10" s="21"/>
      <c r="M10" s="21">
        <v>34385</v>
      </c>
      <c r="N10" s="26">
        <v>672170</v>
      </c>
    </row>
    <row r="11" spans="1:14" ht="18.75">
      <c r="A11" s="52">
        <v>9</v>
      </c>
      <c r="B11" s="21"/>
      <c r="C11" s="21"/>
      <c r="D11" s="21"/>
      <c r="E11" s="21"/>
      <c r="F11" s="21"/>
      <c r="G11" s="21"/>
      <c r="H11" s="21"/>
      <c r="I11" s="21"/>
      <c r="J11" s="33">
        <v>726109</v>
      </c>
      <c r="K11" s="21">
        <v>129223</v>
      </c>
      <c r="L11" s="21"/>
      <c r="M11" s="21">
        <v>508698</v>
      </c>
      <c r="N11" s="26">
        <v>1364030</v>
      </c>
    </row>
    <row r="12" spans="1:14" ht="18.75">
      <c r="A12" s="52">
        <v>10</v>
      </c>
      <c r="B12" s="21"/>
      <c r="C12" s="21"/>
      <c r="D12" s="21"/>
      <c r="E12" s="21"/>
      <c r="F12" s="21"/>
      <c r="G12" s="21"/>
      <c r="H12" s="33">
        <v>404309</v>
      </c>
      <c r="I12" s="21">
        <v>357784</v>
      </c>
      <c r="J12" s="21"/>
      <c r="K12" s="33">
        <v>883602</v>
      </c>
      <c r="L12" s="21"/>
      <c r="M12" s="21"/>
      <c r="N12" s="26">
        <v>1645695</v>
      </c>
    </row>
    <row r="13" spans="1:14" ht="18.75">
      <c r="A13" s="52">
        <v>11</v>
      </c>
      <c r="B13" s="21"/>
      <c r="C13" s="21"/>
      <c r="D13" s="21"/>
      <c r="E13" s="21"/>
      <c r="F13" s="21"/>
      <c r="G13" s="21"/>
      <c r="H13" s="21"/>
      <c r="I13" s="21">
        <v>371835</v>
      </c>
      <c r="J13" s="21">
        <v>410100</v>
      </c>
      <c r="K13" s="21">
        <v>462155</v>
      </c>
      <c r="L13" s="21"/>
      <c r="M13" s="21">
        <v>246975</v>
      </c>
      <c r="N13" s="26">
        <v>1491065</v>
      </c>
    </row>
    <row r="14" spans="1:14" ht="18.75">
      <c r="A14" s="52">
        <v>12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>
        <v>175000</v>
      </c>
      <c r="N14" s="26">
        <v>175000</v>
      </c>
    </row>
    <row r="15" spans="1:14" ht="18.75">
      <c r="A15" s="52">
        <v>13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33">
        <v>1083173</v>
      </c>
      <c r="N15" s="26">
        <v>1083173</v>
      </c>
    </row>
    <row r="16" spans="1:14" ht="18.75">
      <c r="A16" s="52">
        <v>14</v>
      </c>
      <c r="B16" s="21"/>
      <c r="C16" s="21"/>
      <c r="D16" s="21"/>
      <c r="E16" s="21"/>
      <c r="F16" s="21"/>
      <c r="G16" s="21"/>
      <c r="H16" s="21"/>
      <c r="I16" s="21"/>
      <c r="J16" s="21">
        <v>333630</v>
      </c>
      <c r="K16" s="21"/>
      <c r="L16" s="21"/>
      <c r="M16" s="21"/>
      <c r="N16" s="26">
        <v>333630</v>
      </c>
    </row>
    <row r="17" spans="1:14" ht="18.75">
      <c r="A17" s="52">
        <v>15</v>
      </c>
      <c r="B17" s="21"/>
      <c r="C17" s="21"/>
      <c r="D17" s="21"/>
      <c r="E17" s="21"/>
      <c r="F17" s="21"/>
      <c r="G17" s="21"/>
      <c r="H17" s="21"/>
      <c r="I17" s="21"/>
      <c r="J17" s="21"/>
      <c r="K17" s="21">
        <v>20000</v>
      </c>
      <c r="L17" s="21"/>
      <c r="M17" s="21"/>
      <c r="N17" s="26">
        <v>20000</v>
      </c>
    </row>
    <row r="18" spans="1:14" ht="18.75">
      <c r="A18" s="52">
        <v>16</v>
      </c>
      <c r="B18" s="21"/>
      <c r="C18" s="21"/>
      <c r="D18" s="21"/>
      <c r="E18" s="21"/>
      <c r="F18" s="21"/>
      <c r="G18" s="21"/>
      <c r="H18" s="21"/>
      <c r="I18" s="21"/>
      <c r="J18" s="21"/>
      <c r="K18" s="21">
        <v>337382</v>
      </c>
      <c r="L18" s="21">
        <v>139090</v>
      </c>
      <c r="M18" s="21">
        <v>203625</v>
      </c>
      <c r="N18" s="26">
        <v>680097</v>
      </c>
    </row>
    <row r="19" spans="1:14" ht="18.75">
      <c r="A19" s="52">
        <v>17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>
        <v>306081</v>
      </c>
      <c r="M19" s="21"/>
      <c r="N19" s="26">
        <v>306081</v>
      </c>
    </row>
    <row r="20" spans="1:14" ht="18.75">
      <c r="A20" s="52">
        <v>18</v>
      </c>
      <c r="B20" s="21"/>
      <c r="C20" s="21"/>
      <c r="D20" s="21"/>
      <c r="E20" s="21"/>
      <c r="F20" s="21"/>
      <c r="G20" s="21"/>
      <c r="H20" s="21"/>
      <c r="I20" s="21"/>
      <c r="J20" s="21">
        <v>78166</v>
      </c>
      <c r="K20" s="21"/>
      <c r="L20" s="21"/>
      <c r="M20" s="21">
        <v>101000</v>
      </c>
      <c r="N20" s="26">
        <v>179166</v>
      </c>
    </row>
    <row r="21" spans="1:14" ht="18.75">
      <c r="A21" s="52">
        <v>19</v>
      </c>
      <c r="B21" s="21"/>
      <c r="C21" s="21"/>
      <c r="D21" s="21"/>
      <c r="E21" s="21"/>
      <c r="F21" s="21"/>
      <c r="G21" s="21"/>
      <c r="H21" s="21">
        <v>165000</v>
      </c>
      <c r="I21" s="21"/>
      <c r="J21" s="21">
        <v>167513</v>
      </c>
      <c r="K21" s="21">
        <v>180204</v>
      </c>
      <c r="L21" s="21"/>
      <c r="M21" s="21">
        <v>355041</v>
      </c>
      <c r="N21" s="26">
        <v>867758</v>
      </c>
    </row>
    <row r="22" spans="1:14" ht="18.75">
      <c r="A22" s="52">
        <v>20</v>
      </c>
      <c r="B22" s="21"/>
      <c r="C22" s="21"/>
      <c r="D22" s="21"/>
      <c r="E22" s="21"/>
      <c r="F22" s="21"/>
      <c r="G22" s="21"/>
      <c r="H22" s="21"/>
      <c r="I22" s="21"/>
      <c r="J22" s="21">
        <v>320000</v>
      </c>
      <c r="K22" s="21">
        <v>63400</v>
      </c>
      <c r="L22" s="21">
        <v>342000</v>
      </c>
      <c r="M22" s="21">
        <v>244557</v>
      </c>
      <c r="N22" s="26">
        <v>969957</v>
      </c>
    </row>
    <row r="23" spans="1:14" ht="18.75">
      <c r="A23" s="52">
        <v>21</v>
      </c>
      <c r="B23" s="21"/>
      <c r="C23" s="21"/>
      <c r="D23" s="21"/>
      <c r="E23" s="21"/>
      <c r="F23" s="21"/>
      <c r="G23" s="21"/>
      <c r="H23" s="21">
        <v>66415</v>
      </c>
      <c r="I23" s="21"/>
      <c r="J23" s="21"/>
      <c r="K23" s="21"/>
      <c r="L23" s="21">
        <v>590208</v>
      </c>
      <c r="M23" s="21">
        <v>166070</v>
      </c>
      <c r="N23" s="26">
        <v>822693</v>
      </c>
    </row>
    <row r="24" spans="1:14" ht="18.75">
      <c r="A24" s="52">
        <v>22</v>
      </c>
      <c r="B24" s="21"/>
      <c r="C24" s="21"/>
      <c r="D24" s="21"/>
      <c r="E24" s="21"/>
      <c r="F24" s="21"/>
      <c r="G24" s="21"/>
      <c r="H24" s="21"/>
      <c r="I24" s="21"/>
      <c r="J24" s="21"/>
      <c r="K24" s="21">
        <v>40440</v>
      </c>
      <c r="L24" s="21">
        <v>87500</v>
      </c>
      <c r="M24" s="21"/>
      <c r="N24" s="26">
        <v>127940</v>
      </c>
    </row>
    <row r="25" spans="1:14" ht="18.75">
      <c r="A25" s="52">
        <v>23</v>
      </c>
      <c r="B25" s="21"/>
      <c r="C25" s="21"/>
      <c r="D25" s="21"/>
      <c r="E25" s="21"/>
      <c r="F25" s="21"/>
      <c r="G25" s="21"/>
      <c r="H25" s="21"/>
      <c r="I25" s="21"/>
      <c r="J25" s="21">
        <v>205000</v>
      </c>
      <c r="K25" s="21">
        <v>190897</v>
      </c>
      <c r="L25" s="21">
        <v>286493</v>
      </c>
      <c r="M25" s="21"/>
      <c r="N25" s="26">
        <v>682390</v>
      </c>
    </row>
    <row r="26" spans="1:14" ht="18.75">
      <c r="A26" s="52">
        <v>24</v>
      </c>
      <c r="B26" s="21"/>
      <c r="C26" s="21"/>
      <c r="D26" s="21"/>
      <c r="E26" s="21"/>
      <c r="F26" s="21"/>
      <c r="G26" s="21"/>
      <c r="H26" s="21">
        <v>165000</v>
      </c>
      <c r="I26" s="21">
        <v>26700</v>
      </c>
      <c r="J26" s="21"/>
      <c r="K26" s="21">
        <v>592165</v>
      </c>
      <c r="L26" s="21">
        <v>392833</v>
      </c>
      <c r="M26" s="21">
        <v>247500</v>
      </c>
      <c r="N26" s="26">
        <v>1424198</v>
      </c>
    </row>
    <row r="27" spans="1:14" ht="18.75">
      <c r="A27" s="52">
        <v>25</v>
      </c>
      <c r="B27" s="21"/>
      <c r="C27" s="21"/>
      <c r="D27" s="21"/>
      <c r="E27" s="21"/>
      <c r="F27" s="21"/>
      <c r="G27" s="21"/>
      <c r="H27" s="21"/>
      <c r="I27" s="21">
        <v>408001</v>
      </c>
      <c r="J27" s="21">
        <v>90100</v>
      </c>
      <c r="K27" s="21">
        <v>465283</v>
      </c>
      <c r="L27" s="21"/>
      <c r="M27" s="21"/>
      <c r="N27" s="26">
        <v>963384</v>
      </c>
    </row>
    <row r="28" spans="1:14" ht="18.75">
      <c r="A28" s="52">
        <v>26</v>
      </c>
      <c r="B28" s="21"/>
      <c r="C28" s="21"/>
      <c r="D28" s="21"/>
      <c r="E28" s="21"/>
      <c r="F28" s="21"/>
      <c r="G28" s="21"/>
      <c r="H28" s="21"/>
      <c r="I28" s="21">
        <v>596539</v>
      </c>
      <c r="J28" s="21"/>
      <c r="K28" s="21">
        <v>648453</v>
      </c>
      <c r="L28" s="21"/>
      <c r="M28" s="21">
        <v>823816</v>
      </c>
      <c r="N28" s="26">
        <v>2068808</v>
      </c>
    </row>
    <row r="29" spans="1:14" ht="18.75">
      <c r="A29" s="52">
        <v>27</v>
      </c>
      <c r="B29" s="21"/>
      <c r="C29" s="21"/>
      <c r="D29" s="21"/>
      <c r="E29" s="21"/>
      <c r="F29" s="21"/>
      <c r="G29" s="21"/>
      <c r="H29" s="21"/>
      <c r="I29" s="21">
        <v>165000</v>
      </c>
      <c r="J29" s="21">
        <v>200903</v>
      </c>
      <c r="K29" s="21">
        <v>315500</v>
      </c>
      <c r="L29" s="33">
        <v>1179108</v>
      </c>
      <c r="M29" s="21">
        <v>501926</v>
      </c>
      <c r="N29" s="26">
        <v>3490237</v>
      </c>
    </row>
    <row r="30" spans="1:14" ht="18.75">
      <c r="A30" s="52">
        <v>28</v>
      </c>
      <c r="B30" s="21"/>
      <c r="C30" s="21"/>
      <c r="D30" s="21"/>
      <c r="E30" s="21"/>
      <c r="F30" s="21"/>
      <c r="G30" s="33">
        <v>1127800</v>
      </c>
      <c r="H30" s="21"/>
      <c r="I30" s="21">
        <v>205000</v>
      </c>
      <c r="J30" s="21">
        <v>168630</v>
      </c>
      <c r="K30" s="21">
        <v>377313</v>
      </c>
      <c r="L30" s="21">
        <v>41674</v>
      </c>
      <c r="M30" s="21">
        <v>208132</v>
      </c>
      <c r="N30" s="26">
        <v>1304749</v>
      </c>
    </row>
    <row r="31" spans="1:14" ht="18.75">
      <c r="A31" s="52">
        <v>29</v>
      </c>
      <c r="B31" s="21"/>
      <c r="C31" s="21"/>
      <c r="D31" s="21"/>
      <c r="E31" s="21"/>
      <c r="F31" s="21"/>
      <c r="G31" s="21">
        <v>304000</v>
      </c>
      <c r="H31" s="21">
        <v>168700</v>
      </c>
      <c r="I31" s="21"/>
      <c r="J31" s="21">
        <v>220000</v>
      </c>
      <c r="K31" s="21">
        <v>33225</v>
      </c>
      <c r="L31" s="21">
        <v>159378</v>
      </c>
      <c r="M31" s="21">
        <v>406205</v>
      </c>
      <c r="N31" s="26">
        <v>1019708</v>
      </c>
    </row>
    <row r="32" spans="1:14" ht="18.75">
      <c r="A32" s="52">
        <v>30</v>
      </c>
      <c r="B32" s="21"/>
      <c r="C32" s="21"/>
      <c r="D32" s="21"/>
      <c r="E32" s="21"/>
      <c r="F32" s="21"/>
      <c r="G32" s="21">
        <v>32200</v>
      </c>
      <c r="H32" s="21"/>
      <c r="I32" s="21">
        <v>185012</v>
      </c>
      <c r="J32" s="21">
        <v>98491</v>
      </c>
      <c r="K32" s="21">
        <v>121820</v>
      </c>
      <c r="L32" s="21">
        <v>560043</v>
      </c>
      <c r="M32" s="21">
        <v>128937</v>
      </c>
      <c r="N32" s="26">
        <v>1094303</v>
      </c>
    </row>
    <row r="33" spans="1:14" ht="19.5" thickBot="1">
      <c r="A33" s="83">
        <v>31</v>
      </c>
      <c r="B33" s="38"/>
      <c r="C33" s="38"/>
      <c r="D33" s="38"/>
      <c r="E33" s="38"/>
      <c r="F33" s="38"/>
      <c r="G33" s="38"/>
      <c r="H33" s="38"/>
      <c r="I33" s="38"/>
      <c r="J33" s="38"/>
      <c r="K33" s="38">
        <v>252787</v>
      </c>
      <c r="L33" s="38"/>
      <c r="M33" s="38"/>
      <c r="N33" s="40">
        <v>252787</v>
      </c>
    </row>
    <row r="34" spans="1:14" ht="19.5" thickBot="1">
      <c r="A34" s="54" t="s">
        <v>16</v>
      </c>
      <c r="B34" s="31"/>
      <c r="C34" s="31"/>
      <c r="D34" s="31"/>
      <c r="E34" s="31"/>
      <c r="F34" s="31"/>
      <c r="G34" s="31">
        <f>SUM(G3:G33)</f>
        <v>1464000</v>
      </c>
      <c r="H34" s="31">
        <f t="shared" ref="H34:N34" si="0">SUM(H3:H33)</f>
        <v>2147826</v>
      </c>
      <c r="I34" s="31">
        <f t="shared" si="0"/>
        <v>3548197</v>
      </c>
      <c r="J34" s="31">
        <f t="shared" si="0"/>
        <v>4555660</v>
      </c>
      <c r="K34" s="31">
        <f t="shared" si="0"/>
        <v>7430004</v>
      </c>
      <c r="L34" s="31">
        <f t="shared" si="0"/>
        <v>5690348</v>
      </c>
      <c r="M34" s="31">
        <f t="shared" si="0"/>
        <v>8848556</v>
      </c>
      <c r="N34" s="32">
        <f t="shared" si="0"/>
        <v>33684591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/>
      <c r="C37" s="67"/>
      <c r="D37" s="67"/>
      <c r="E37" s="67"/>
      <c r="F37" s="67"/>
      <c r="G37" s="67">
        <f>+G30</f>
        <v>1127800</v>
      </c>
      <c r="H37" s="67">
        <f>+H12</f>
        <v>404309</v>
      </c>
      <c r="I37" s="67">
        <f>+I10</f>
        <v>600500</v>
      </c>
      <c r="J37" s="67">
        <f>+J11</f>
        <v>726109</v>
      </c>
      <c r="K37" s="67">
        <f>+K12</f>
        <v>883602</v>
      </c>
      <c r="L37" s="67">
        <f>+L29</f>
        <v>1179108</v>
      </c>
      <c r="M37" s="67">
        <f>+M15</f>
        <v>1083173</v>
      </c>
      <c r="N37" s="68">
        <f>+SUM(B37:M37)</f>
        <v>6004601</v>
      </c>
    </row>
  </sheetData>
  <mergeCells count="1">
    <mergeCell ref="A1:N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dimension ref="A1:N37"/>
  <sheetViews>
    <sheetView topLeftCell="C22" workbookViewId="0">
      <selection activeCell="P29" sqref="P29"/>
    </sheetView>
  </sheetViews>
  <sheetFormatPr baseColWidth="10" defaultRowHeight="15"/>
  <cols>
    <col min="1" max="1" width="17.140625" style="1" bestFit="1" customWidth="1"/>
    <col min="2" max="9" width="14.140625" bestFit="1" customWidth="1"/>
    <col min="10" max="10" width="14.85546875" bestFit="1" customWidth="1"/>
    <col min="11" max="13" width="14.140625" bestFit="1" customWidth="1"/>
    <col min="14" max="14" width="17.5703125" bestFit="1" customWidth="1"/>
  </cols>
  <sheetData>
    <row r="1" spans="1:14" ht="23.25" thickBot="1">
      <c r="A1" s="122" t="s">
        <v>41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3091229</v>
      </c>
      <c r="D3" s="23">
        <v>5765229</v>
      </c>
      <c r="E3" s="23">
        <v>1491150</v>
      </c>
      <c r="F3" s="23"/>
      <c r="G3" s="23">
        <v>2573978</v>
      </c>
      <c r="H3" s="23">
        <v>2060928</v>
      </c>
      <c r="I3" s="23">
        <v>4679843</v>
      </c>
      <c r="J3" s="23">
        <v>2610754</v>
      </c>
      <c r="K3" s="23"/>
      <c r="L3" s="23">
        <v>5216757</v>
      </c>
      <c r="M3" s="23">
        <v>4681226</v>
      </c>
      <c r="N3" s="24">
        <v>32171094</v>
      </c>
    </row>
    <row r="4" spans="1:14" ht="18.75">
      <c r="A4" s="52">
        <v>2</v>
      </c>
      <c r="B4" s="21">
        <v>2968579</v>
      </c>
      <c r="C4" s="21">
        <v>2728990</v>
      </c>
      <c r="D4" s="21">
        <v>4313882</v>
      </c>
      <c r="E4" s="21"/>
      <c r="F4" s="21">
        <v>4221962</v>
      </c>
      <c r="G4" s="21">
        <v>4932467</v>
      </c>
      <c r="H4" s="21"/>
      <c r="I4" s="21">
        <v>2875084</v>
      </c>
      <c r="J4" s="21">
        <v>726790</v>
      </c>
      <c r="K4" s="21"/>
      <c r="L4" s="21">
        <v>2809020</v>
      </c>
      <c r="M4" s="21">
        <v>610881</v>
      </c>
      <c r="N4" s="26">
        <v>26187655</v>
      </c>
    </row>
    <row r="5" spans="1:14" ht="18.75">
      <c r="A5" s="52">
        <v>3</v>
      </c>
      <c r="B5" s="21">
        <v>1617370</v>
      </c>
      <c r="C5" s="21">
        <v>3400475</v>
      </c>
      <c r="D5" s="21">
        <v>4265222</v>
      </c>
      <c r="E5" s="21">
        <v>3836779</v>
      </c>
      <c r="F5" s="21">
        <v>6488076</v>
      </c>
      <c r="G5" s="21">
        <v>625021</v>
      </c>
      <c r="H5" s="21">
        <v>2493904</v>
      </c>
      <c r="I5" s="21">
        <v>2499888</v>
      </c>
      <c r="J5" s="21"/>
      <c r="K5" s="21">
        <v>8009984</v>
      </c>
      <c r="L5" s="21">
        <v>1907910</v>
      </c>
      <c r="M5" s="21"/>
      <c r="N5" s="26">
        <v>35144629</v>
      </c>
    </row>
    <row r="6" spans="1:14" ht="18.75">
      <c r="A6" s="52">
        <v>4</v>
      </c>
      <c r="B6" s="21">
        <v>2037866</v>
      </c>
      <c r="C6" s="21">
        <v>750786</v>
      </c>
      <c r="D6" s="21">
        <v>821120</v>
      </c>
      <c r="E6" s="21">
        <v>3342176</v>
      </c>
      <c r="F6" s="21">
        <v>2455501</v>
      </c>
      <c r="G6" s="21"/>
      <c r="H6" s="21">
        <v>5943098</v>
      </c>
      <c r="I6" s="21">
        <v>2107692</v>
      </c>
      <c r="J6" s="21">
        <v>4980233</v>
      </c>
      <c r="K6" s="21">
        <v>3987668</v>
      </c>
      <c r="L6" s="21">
        <v>248871</v>
      </c>
      <c r="M6" s="21">
        <v>6747534</v>
      </c>
      <c r="N6" s="26">
        <v>33422545</v>
      </c>
    </row>
    <row r="7" spans="1:14" ht="18.75">
      <c r="A7" s="52">
        <v>5</v>
      </c>
      <c r="B7" s="21">
        <v>721677</v>
      </c>
      <c r="C7" s="21"/>
      <c r="D7" s="21"/>
      <c r="E7" s="21">
        <v>2056361</v>
      </c>
      <c r="F7" s="21">
        <v>1096026</v>
      </c>
      <c r="G7" s="21">
        <v>3592587</v>
      </c>
      <c r="H7" s="21">
        <v>1861424</v>
      </c>
      <c r="I7" s="21"/>
      <c r="J7" s="21">
        <v>1152777</v>
      </c>
      <c r="K7" s="21">
        <v>2414288</v>
      </c>
      <c r="L7" s="21"/>
      <c r="M7" s="21">
        <v>1076812</v>
      </c>
      <c r="N7" s="26">
        <v>13971952</v>
      </c>
    </row>
    <row r="8" spans="1:14" ht="18.75">
      <c r="A8" s="52">
        <v>6</v>
      </c>
      <c r="B8" s="21">
        <v>1690230</v>
      </c>
      <c r="C8" s="21">
        <v>1385670</v>
      </c>
      <c r="D8" s="21">
        <v>3396708</v>
      </c>
      <c r="E8" s="21">
        <v>875684</v>
      </c>
      <c r="F8" s="21">
        <v>500271</v>
      </c>
      <c r="G8" s="21">
        <v>1970406</v>
      </c>
      <c r="H8" s="21">
        <v>708431</v>
      </c>
      <c r="I8" s="21"/>
      <c r="J8" s="21">
        <v>1377056</v>
      </c>
      <c r="K8" s="21">
        <v>1938617</v>
      </c>
      <c r="L8" s="21">
        <v>2612055</v>
      </c>
      <c r="M8" s="21">
        <v>754495</v>
      </c>
      <c r="N8" s="26">
        <v>17209623</v>
      </c>
    </row>
    <row r="9" spans="1:14" ht="18.75">
      <c r="A9" s="52">
        <v>7</v>
      </c>
      <c r="B9" s="21">
        <v>604000</v>
      </c>
      <c r="C9" s="21">
        <v>1110077</v>
      </c>
      <c r="D9" s="21">
        <v>1256726</v>
      </c>
      <c r="E9" s="21">
        <v>61022</v>
      </c>
      <c r="F9" s="21"/>
      <c r="G9" s="21">
        <v>1197943</v>
      </c>
      <c r="H9" s="21">
        <v>1702615</v>
      </c>
      <c r="I9" s="21">
        <v>2286683</v>
      </c>
      <c r="J9" s="21">
        <v>782861</v>
      </c>
      <c r="K9" s="21">
        <v>966403</v>
      </c>
      <c r="L9" s="21">
        <v>1595136</v>
      </c>
      <c r="M9" s="21">
        <v>8530191</v>
      </c>
      <c r="N9" s="26">
        <v>20093657</v>
      </c>
    </row>
    <row r="10" spans="1:14" ht="18.75">
      <c r="A10" s="52">
        <v>8</v>
      </c>
      <c r="B10" s="21"/>
      <c r="C10" s="21">
        <v>640508</v>
      </c>
      <c r="D10" s="21">
        <v>1951767</v>
      </c>
      <c r="E10" s="21">
        <v>982899</v>
      </c>
      <c r="F10" s="21">
        <v>1527837</v>
      </c>
      <c r="G10" s="21">
        <v>2007688</v>
      </c>
      <c r="H10" s="21">
        <v>966989</v>
      </c>
      <c r="I10" s="21">
        <v>1484986</v>
      </c>
      <c r="J10" s="21">
        <v>3115866</v>
      </c>
      <c r="K10" s="21"/>
      <c r="L10" s="21">
        <v>772304</v>
      </c>
      <c r="M10" s="21"/>
      <c r="N10" s="26">
        <v>13450844</v>
      </c>
    </row>
    <row r="11" spans="1:14" ht="18.75">
      <c r="A11" s="52">
        <v>9</v>
      </c>
      <c r="B11" s="21">
        <v>1846926</v>
      </c>
      <c r="C11" s="21">
        <v>1320175</v>
      </c>
      <c r="D11" s="21">
        <v>3386355</v>
      </c>
      <c r="E11" s="21"/>
      <c r="F11" s="21">
        <v>1679400</v>
      </c>
      <c r="G11" s="21">
        <v>820848</v>
      </c>
      <c r="H11" s="21"/>
      <c r="I11" s="21">
        <v>410347</v>
      </c>
      <c r="J11" s="21">
        <v>1765406</v>
      </c>
      <c r="K11" s="21">
        <v>925594</v>
      </c>
      <c r="L11" s="33">
        <v>8842779</v>
      </c>
      <c r="M11" s="21">
        <v>833351</v>
      </c>
      <c r="N11" s="26">
        <v>21831181</v>
      </c>
    </row>
    <row r="12" spans="1:14" ht="18.75">
      <c r="A12" s="52">
        <v>10</v>
      </c>
      <c r="B12" s="21">
        <v>1965507</v>
      </c>
      <c r="C12" s="21">
        <v>202342</v>
      </c>
      <c r="D12" s="21">
        <v>513411</v>
      </c>
      <c r="E12" s="21">
        <v>632439</v>
      </c>
      <c r="F12" s="21">
        <v>1248183</v>
      </c>
      <c r="G12" s="21">
        <v>27883</v>
      </c>
      <c r="H12" s="21">
        <v>1004738</v>
      </c>
      <c r="I12" s="21">
        <v>1906583</v>
      </c>
      <c r="J12" s="21"/>
      <c r="K12" s="21">
        <v>2279942</v>
      </c>
      <c r="L12" s="21">
        <v>407237</v>
      </c>
      <c r="M12" s="21"/>
      <c r="N12" s="26">
        <v>10188265</v>
      </c>
    </row>
    <row r="13" spans="1:14" ht="18.75">
      <c r="A13" s="52">
        <v>11</v>
      </c>
      <c r="B13" s="21">
        <v>429281</v>
      </c>
      <c r="C13" s="21">
        <v>61886</v>
      </c>
      <c r="D13" s="21">
        <v>193724</v>
      </c>
      <c r="E13" s="21">
        <v>1367863</v>
      </c>
      <c r="F13" s="21">
        <v>1425328</v>
      </c>
      <c r="G13" s="21"/>
      <c r="H13" s="21">
        <v>999894</v>
      </c>
      <c r="I13" s="21">
        <v>26700</v>
      </c>
      <c r="J13" s="21">
        <v>1556744</v>
      </c>
      <c r="K13" s="21">
        <v>543653</v>
      </c>
      <c r="L13" s="21">
        <v>252548</v>
      </c>
      <c r="M13" s="21">
        <v>1960206</v>
      </c>
      <c r="N13" s="26">
        <v>8817827</v>
      </c>
    </row>
    <row r="14" spans="1:14" ht="18.75">
      <c r="A14" s="52">
        <v>12</v>
      </c>
      <c r="B14" s="21">
        <v>573698</v>
      </c>
      <c r="C14" s="21"/>
      <c r="D14" s="21"/>
      <c r="E14" s="21"/>
      <c r="F14" s="21">
        <v>200950</v>
      </c>
      <c r="G14" s="21"/>
      <c r="H14" s="21">
        <v>933352</v>
      </c>
      <c r="I14" s="21">
        <v>50000</v>
      </c>
      <c r="J14" s="21">
        <v>534623</v>
      </c>
      <c r="K14" s="21">
        <v>257336</v>
      </c>
      <c r="L14" s="21"/>
      <c r="M14" s="21">
        <v>785764</v>
      </c>
      <c r="N14" s="26">
        <v>3335723</v>
      </c>
    </row>
    <row r="15" spans="1:14" ht="18.75">
      <c r="A15" s="52">
        <v>13</v>
      </c>
      <c r="B15" s="21">
        <v>837558</v>
      </c>
      <c r="C15" s="21">
        <v>910438</v>
      </c>
      <c r="D15" s="21">
        <v>999578</v>
      </c>
      <c r="E15" s="21"/>
      <c r="F15" s="21">
        <v>249502</v>
      </c>
      <c r="G15" s="21">
        <v>1225240</v>
      </c>
      <c r="H15" s="21">
        <v>167587</v>
      </c>
      <c r="I15" s="21"/>
      <c r="J15" s="21">
        <v>1983532</v>
      </c>
      <c r="K15" s="21">
        <v>680801</v>
      </c>
      <c r="L15" s="21">
        <v>542277</v>
      </c>
      <c r="M15" s="21">
        <v>536376</v>
      </c>
      <c r="N15" s="26">
        <v>8132889</v>
      </c>
    </row>
    <row r="16" spans="1:14" ht="18.75">
      <c r="A16" s="52">
        <v>14</v>
      </c>
      <c r="B16" s="21">
        <v>682560</v>
      </c>
      <c r="C16" s="21">
        <v>1622779</v>
      </c>
      <c r="D16" s="21">
        <v>1488113</v>
      </c>
      <c r="E16" s="21"/>
      <c r="F16" s="21"/>
      <c r="G16" s="21">
        <v>692834</v>
      </c>
      <c r="H16" s="21">
        <v>537737</v>
      </c>
      <c r="I16" s="21">
        <v>778900</v>
      </c>
      <c r="J16" s="21">
        <v>644380</v>
      </c>
      <c r="K16" s="21">
        <v>54284</v>
      </c>
      <c r="L16" s="21">
        <v>782024</v>
      </c>
      <c r="M16" s="21">
        <v>1451357</v>
      </c>
      <c r="N16" s="26">
        <v>8734968</v>
      </c>
    </row>
    <row r="17" spans="1:14" ht="18.75">
      <c r="A17" s="52">
        <v>15</v>
      </c>
      <c r="B17" s="21"/>
      <c r="C17" s="21">
        <v>1865039</v>
      </c>
      <c r="D17" s="21">
        <v>2072610</v>
      </c>
      <c r="E17" s="21">
        <v>587360</v>
      </c>
      <c r="F17" s="21">
        <v>593040</v>
      </c>
      <c r="G17" s="21">
        <v>5696008</v>
      </c>
      <c r="H17" s="21">
        <v>1146278</v>
      </c>
      <c r="I17" s="21">
        <v>811570</v>
      </c>
      <c r="J17" s="21">
        <v>2012443</v>
      </c>
      <c r="K17" s="21">
        <v>609658</v>
      </c>
      <c r="L17" s="21">
        <v>997640</v>
      </c>
      <c r="M17" s="21">
        <v>2476265</v>
      </c>
      <c r="N17" s="26">
        <v>18867911</v>
      </c>
    </row>
    <row r="18" spans="1:14" ht="18.75">
      <c r="A18" s="52">
        <v>16</v>
      </c>
      <c r="B18" s="21">
        <v>512480</v>
      </c>
      <c r="C18" s="21">
        <v>1544156</v>
      </c>
      <c r="D18" s="21">
        <v>1609548</v>
      </c>
      <c r="E18" s="21"/>
      <c r="F18" s="21">
        <v>908505</v>
      </c>
      <c r="G18" s="21">
        <v>1457518</v>
      </c>
      <c r="H18" s="21"/>
      <c r="I18" s="21">
        <v>1739867</v>
      </c>
      <c r="J18" s="21">
        <v>197924</v>
      </c>
      <c r="K18" s="21">
        <v>1237758</v>
      </c>
      <c r="L18" s="21">
        <v>623751</v>
      </c>
      <c r="M18" s="21">
        <v>1168168</v>
      </c>
      <c r="N18" s="26">
        <v>10999675</v>
      </c>
    </row>
    <row r="19" spans="1:14" ht="18.75">
      <c r="A19" s="52">
        <v>17</v>
      </c>
      <c r="B19" s="21">
        <v>1596811</v>
      </c>
      <c r="C19" s="21">
        <v>3295557</v>
      </c>
      <c r="D19" s="21">
        <v>1814445</v>
      </c>
      <c r="E19" s="21">
        <v>1147394</v>
      </c>
      <c r="F19" s="21">
        <v>2164470</v>
      </c>
      <c r="G19" s="21">
        <v>386138</v>
      </c>
      <c r="H19" s="21">
        <v>2344166</v>
      </c>
      <c r="I19" s="21">
        <v>2146823</v>
      </c>
      <c r="J19" s="21"/>
      <c r="K19" s="21">
        <v>2381912</v>
      </c>
      <c r="L19" s="21">
        <v>2588288</v>
      </c>
      <c r="M19" s="21"/>
      <c r="N19" s="26">
        <v>19866004</v>
      </c>
    </row>
    <row r="20" spans="1:14" ht="18.75">
      <c r="A20" s="52">
        <v>18</v>
      </c>
      <c r="B20" s="21">
        <v>1670462</v>
      </c>
      <c r="C20" s="21">
        <v>968276</v>
      </c>
      <c r="D20" s="21">
        <v>1097002</v>
      </c>
      <c r="E20" s="21">
        <v>530094</v>
      </c>
      <c r="F20" s="21">
        <v>2544025</v>
      </c>
      <c r="G20" s="21"/>
      <c r="H20" s="21">
        <v>1497354</v>
      </c>
      <c r="I20" s="21">
        <v>1883801</v>
      </c>
      <c r="J20" s="21">
        <v>2113765</v>
      </c>
      <c r="K20" s="21">
        <v>2728705</v>
      </c>
      <c r="L20" s="21">
        <v>274696</v>
      </c>
      <c r="M20" s="21">
        <v>3843740</v>
      </c>
      <c r="N20" s="26">
        <v>19151920</v>
      </c>
    </row>
    <row r="21" spans="1:14" ht="18.75">
      <c r="A21" s="52">
        <v>19</v>
      </c>
      <c r="B21" s="21">
        <v>2226926</v>
      </c>
      <c r="C21" s="21"/>
      <c r="D21" s="21"/>
      <c r="E21" s="21">
        <v>1881873</v>
      </c>
      <c r="F21" s="21">
        <v>1447917</v>
      </c>
      <c r="G21" s="21">
        <v>5124854</v>
      </c>
      <c r="H21" s="21">
        <v>2342391</v>
      </c>
      <c r="I21" s="21">
        <v>369231</v>
      </c>
      <c r="J21" s="21">
        <v>3188271</v>
      </c>
      <c r="K21" s="21">
        <v>1500971</v>
      </c>
      <c r="L21" s="21"/>
      <c r="M21" s="21">
        <v>2306519</v>
      </c>
      <c r="N21" s="26">
        <v>20388953</v>
      </c>
    </row>
    <row r="22" spans="1:14" ht="18.75">
      <c r="A22" s="52">
        <v>20</v>
      </c>
      <c r="B22" s="21">
        <v>3811489</v>
      </c>
      <c r="C22" s="21">
        <v>2630093</v>
      </c>
      <c r="D22" s="21">
        <v>5828179</v>
      </c>
      <c r="E22" s="21">
        <v>4764621</v>
      </c>
      <c r="F22" s="21">
        <v>743449</v>
      </c>
      <c r="G22" s="21">
        <v>2712230</v>
      </c>
      <c r="H22" s="21">
        <v>2224859</v>
      </c>
      <c r="I22" s="21"/>
      <c r="J22" s="21">
        <v>2834537</v>
      </c>
      <c r="K22" s="21">
        <v>3613920</v>
      </c>
      <c r="L22" s="21">
        <v>4173318</v>
      </c>
      <c r="M22" s="21">
        <v>6223067</v>
      </c>
      <c r="N22" s="26">
        <v>39559762</v>
      </c>
    </row>
    <row r="23" spans="1:14" ht="18.75">
      <c r="A23" s="52">
        <v>21</v>
      </c>
      <c r="B23" s="21">
        <v>650663</v>
      </c>
      <c r="C23" s="21">
        <v>2795763</v>
      </c>
      <c r="D23" s="21">
        <v>2603642</v>
      </c>
      <c r="E23" s="21">
        <v>2971820</v>
      </c>
      <c r="F23" s="21"/>
      <c r="G23" s="21">
        <v>3893150</v>
      </c>
      <c r="H23" s="21">
        <v>4847818</v>
      </c>
      <c r="I23" s="21">
        <v>4807231</v>
      </c>
      <c r="J23" s="21">
        <v>5356154</v>
      </c>
      <c r="K23" s="21">
        <v>1341366</v>
      </c>
      <c r="L23" s="21">
        <v>4318080</v>
      </c>
      <c r="M23" s="21">
        <v>1847397</v>
      </c>
      <c r="N23" s="26">
        <v>35433084</v>
      </c>
    </row>
    <row r="24" spans="1:14" ht="18.75">
      <c r="A24" s="52">
        <v>22</v>
      </c>
      <c r="B24" s="21"/>
      <c r="C24" s="21">
        <v>4112687</v>
      </c>
      <c r="D24" s="21">
        <v>3863751</v>
      </c>
      <c r="E24" s="21">
        <v>2229481</v>
      </c>
      <c r="F24" s="21">
        <v>6531633</v>
      </c>
      <c r="G24" s="21">
        <v>4448652</v>
      </c>
      <c r="H24" s="21">
        <v>1097673</v>
      </c>
      <c r="I24" s="21">
        <v>3088459</v>
      </c>
      <c r="J24" s="21">
        <v>4243868</v>
      </c>
      <c r="K24" s="21"/>
      <c r="L24" s="21">
        <v>3616313</v>
      </c>
      <c r="M24" s="21">
        <v>4112779</v>
      </c>
      <c r="N24" s="26">
        <v>37345296</v>
      </c>
    </row>
    <row r="25" spans="1:14" ht="18.75">
      <c r="A25" s="52">
        <v>23</v>
      </c>
      <c r="B25" s="21">
        <v>6881732</v>
      </c>
      <c r="C25" s="21">
        <v>2077028</v>
      </c>
      <c r="D25" s="21">
        <v>4581480</v>
      </c>
      <c r="E25" s="21"/>
      <c r="F25" s="21">
        <v>3104048</v>
      </c>
      <c r="G25" s="21">
        <v>4975680</v>
      </c>
      <c r="H25" s="21"/>
      <c r="I25" s="21">
        <v>2844075</v>
      </c>
      <c r="J25" s="21">
        <v>533964</v>
      </c>
      <c r="K25" s="21">
        <v>6277014</v>
      </c>
      <c r="L25" s="21">
        <v>3898401</v>
      </c>
      <c r="M25" s="21">
        <v>1529983</v>
      </c>
      <c r="N25" s="26">
        <v>36703405</v>
      </c>
    </row>
    <row r="26" spans="1:14" ht="18.75">
      <c r="A26" s="52">
        <v>24</v>
      </c>
      <c r="B26" s="21">
        <v>3495842</v>
      </c>
      <c r="C26" s="21">
        <v>5805999</v>
      </c>
      <c r="D26" s="21">
        <v>3565437</v>
      </c>
      <c r="E26" s="21">
        <v>5356655</v>
      </c>
      <c r="F26" s="33">
        <v>8251629</v>
      </c>
      <c r="G26" s="21">
        <v>1657804</v>
      </c>
      <c r="H26" s="21">
        <v>5638489</v>
      </c>
      <c r="I26" s="21">
        <v>4248361</v>
      </c>
      <c r="J26" s="21"/>
      <c r="K26" s="21">
        <v>3993608</v>
      </c>
      <c r="L26" s="21">
        <v>6428050</v>
      </c>
      <c r="M26" s="21"/>
      <c r="N26" s="26">
        <v>48441874</v>
      </c>
    </row>
    <row r="27" spans="1:14" ht="18.75">
      <c r="A27" s="52">
        <v>25</v>
      </c>
      <c r="B27" s="21">
        <v>5331855</v>
      </c>
      <c r="C27" s="21">
        <v>2245470</v>
      </c>
      <c r="D27" s="21">
        <v>2908558</v>
      </c>
      <c r="E27" s="33">
        <v>6268644</v>
      </c>
      <c r="F27" s="21">
        <v>4920243</v>
      </c>
      <c r="G27" s="21">
        <v>925690</v>
      </c>
      <c r="H27" s="21">
        <v>7025134</v>
      </c>
      <c r="I27" s="21">
        <v>4453221</v>
      </c>
      <c r="J27" s="33">
        <v>11134022</v>
      </c>
      <c r="K27" s="21">
        <v>3417453</v>
      </c>
      <c r="L27" s="21">
        <v>252628</v>
      </c>
      <c r="M27" s="21"/>
      <c r="N27" s="26">
        <v>48882918</v>
      </c>
    </row>
    <row r="28" spans="1:14" ht="18.75">
      <c r="A28" s="52">
        <v>26</v>
      </c>
      <c r="B28" s="21">
        <v>5378299</v>
      </c>
      <c r="C28" s="21"/>
      <c r="D28" s="21"/>
      <c r="E28" s="21">
        <v>5425354</v>
      </c>
      <c r="F28" s="21">
        <v>1676715</v>
      </c>
      <c r="G28" s="21">
        <v>2825685</v>
      </c>
      <c r="H28" s="21">
        <v>4802591</v>
      </c>
      <c r="I28" s="21">
        <v>1606967</v>
      </c>
      <c r="J28" s="21">
        <v>5077606</v>
      </c>
      <c r="K28" s="21">
        <v>2521344</v>
      </c>
      <c r="L28" s="21"/>
      <c r="M28" s="33">
        <v>12973685</v>
      </c>
      <c r="N28" s="26">
        <v>42288246</v>
      </c>
    </row>
    <row r="29" spans="1:14" ht="18.75">
      <c r="A29" s="52">
        <v>27</v>
      </c>
      <c r="B29" s="21">
        <v>4605514</v>
      </c>
      <c r="C29" s="21"/>
      <c r="D29" s="21">
        <v>4456897</v>
      </c>
      <c r="E29" s="21">
        <v>4797355</v>
      </c>
      <c r="F29" s="21">
        <v>1815206</v>
      </c>
      <c r="G29" s="33">
        <v>7658824</v>
      </c>
      <c r="H29" s="21">
        <v>5005238</v>
      </c>
      <c r="I29" s="21"/>
      <c r="J29" s="21">
        <v>4861854</v>
      </c>
      <c r="K29" s="21">
        <v>4309265</v>
      </c>
      <c r="L29" s="21">
        <v>6891018</v>
      </c>
      <c r="M29" s="21">
        <v>5644250</v>
      </c>
      <c r="N29" s="26">
        <v>50045421</v>
      </c>
    </row>
    <row r="30" spans="1:14" ht="18.75">
      <c r="A30" s="52">
        <v>28</v>
      </c>
      <c r="B30" s="21">
        <v>659576</v>
      </c>
      <c r="C30" s="33">
        <v>10750954</v>
      </c>
      <c r="D30" s="21">
        <v>6097479</v>
      </c>
      <c r="E30" s="21">
        <v>5089349</v>
      </c>
      <c r="F30" s="21"/>
      <c r="G30" s="21">
        <v>3451138</v>
      </c>
      <c r="H30" s="21">
        <v>6023618</v>
      </c>
      <c r="I30" s="33">
        <v>6181103</v>
      </c>
      <c r="J30" s="21">
        <v>2070056</v>
      </c>
      <c r="K30" s="21">
        <v>1828782</v>
      </c>
      <c r="L30" s="21">
        <v>4862353</v>
      </c>
      <c r="M30" s="21">
        <v>4110411</v>
      </c>
      <c r="N30" s="26">
        <v>51124819</v>
      </c>
    </row>
    <row r="31" spans="1:14" ht="18.75">
      <c r="A31" s="52">
        <v>29</v>
      </c>
      <c r="B31" s="21"/>
      <c r="C31" s="21"/>
      <c r="D31" s="21">
        <v>3194574</v>
      </c>
      <c r="E31" s="21">
        <v>3927400</v>
      </c>
      <c r="F31" s="21">
        <v>5832478</v>
      </c>
      <c r="G31" s="21">
        <v>2836646</v>
      </c>
      <c r="H31" s="21"/>
      <c r="I31" s="21">
        <v>4521576</v>
      </c>
      <c r="J31" s="21">
        <v>2599073</v>
      </c>
      <c r="K31" s="21"/>
      <c r="L31" s="21">
        <v>3511269</v>
      </c>
      <c r="M31" s="21">
        <v>5479185</v>
      </c>
      <c r="N31" s="26">
        <v>31902201</v>
      </c>
    </row>
    <row r="32" spans="1:14" ht="18.75">
      <c r="A32" s="52">
        <v>30</v>
      </c>
      <c r="B32" s="21">
        <v>5026043</v>
      </c>
      <c r="C32" s="21"/>
      <c r="D32" s="21">
        <v>2525765</v>
      </c>
      <c r="E32" s="21">
        <v>133440</v>
      </c>
      <c r="F32" s="21">
        <v>5028717</v>
      </c>
      <c r="G32" s="21">
        <v>4962391</v>
      </c>
      <c r="H32" s="21"/>
      <c r="I32" s="21">
        <v>3284865</v>
      </c>
      <c r="J32" s="21">
        <v>2316578</v>
      </c>
      <c r="K32" s="33">
        <v>8221016</v>
      </c>
      <c r="L32" s="21">
        <v>3315194</v>
      </c>
      <c r="M32" s="21">
        <v>3472504</v>
      </c>
      <c r="N32" s="26">
        <v>38286513</v>
      </c>
    </row>
    <row r="33" spans="1:14" ht="19.5" thickBot="1">
      <c r="A33" s="53">
        <v>31</v>
      </c>
      <c r="B33" s="64">
        <v>8010611</v>
      </c>
      <c r="C33" s="28"/>
      <c r="D33" s="64">
        <v>6669806</v>
      </c>
      <c r="E33" s="28"/>
      <c r="F33" s="28">
        <v>5870135</v>
      </c>
      <c r="G33" s="28"/>
      <c r="H33" s="64">
        <v>8420406</v>
      </c>
      <c r="I33" s="28">
        <v>6164799</v>
      </c>
      <c r="J33" s="28"/>
      <c r="K33" s="28">
        <v>4708172</v>
      </c>
      <c r="L33" s="28"/>
      <c r="M33" s="28">
        <v>1592045</v>
      </c>
      <c r="N33" s="29">
        <v>41435974</v>
      </c>
    </row>
    <row r="34" spans="1:14" ht="19.5" thickBot="1">
      <c r="A34" s="54" t="s">
        <v>16</v>
      </c>
      <c r="B34" s="31">
        <v>65833555</v>
      </c>
      <c r="C34" s="31">
        <v>55316377</v>
      </c>
      <c r="D34" s="31">
        <v>81241008</v>
      </c>
      <c r="E34" s="31">
        <v>59757213</v>
      </c>
      <c r="F34" s="31">
        <v>72525246</v>
      </c>
      <c r="G34" s="31">
        <v>72679303</v>
      </c>
      <c r="H34" s="31">
        <v>71796712</v>
      </c>
      <c r="I34" s="31">
        <v>67258655</v>
      </c>
      <c r="J34" s="31">
        <v>69771137</v>
      </c>
      <c r="K34" s="31">
        <v>70749514</v>
      </c>
      <c r="L34" s="31">
        <v>71739917</v>
      </c>
      <c r="M34" s="31">
        <v>84748191</v>
      </c>
      <c r="N34" s="32">
        <v>843416828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+B33</f>
        <v>8010611</v>
      </c>
      <c r="C37" s="67">
        <f>+C30</f>
        <v>10750954</v>
      </c>
      <c r="D37" s="67">
        <f>+D33</f>
        <v>6669806</v>
      </c>
      <c r="E37" s="67">
        <f>+E27</f>
        <v>6268644</v>
      </c>
      <c r="F37" s="67">
        <f>+F26</f>
        <v>8251629</v>
      </c>
      <c r="G37" s="67">
        <f>+G29</f>
        <v>7658824</v>
      </c>
      <c r="H37" s="67">
        <f>+H33</f>
        <v>8420406</v>
      </c>
      <c r="I37" s="67">
        <f>+I30</f>
        <v>6181103</v>
      </c>
      <c r="J37" s="67">
        <f>+J27</f>
        <v>11134022</v>
      </c>
      <c r="K37" s="67">
        <f>+K32</f>
        <v>8221016</v>
      </c>
      <c r="L37" s="67">
        <f>+L11</f>
        <v>8842779</v>
      </c>
      <c r="M37" s="67">
        <f>+M28</f>
        <v>12973685</v>
      </c>
      <c r="N37" s="68">
        <f>+SUM(B37:M37)</f>
        <v>103383479</v>
      </c>
    </row>
  </sheetData>
  <mergeCells count="1">
    <mergeCell ref="A1:N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:N37"/>
  <sheetViews>
    <sheetView topLeftCell="C25" workbookViewId="0">
      <selection activeCell="P29" sqref="P29"/>
    </sheetView>
  </sheetViews>
  <sheetFormatPr baseColWidth="10" defaultRowHeight="15"/>
  <cols>
    <col min="1" max="1" width="12.5703125" style="1" bestFit="1" customWidth="1"/>
    <col min="2" max="9" width="14.140625" bestFit="1" customWidth="1"/>
    <col min="10" max="10" width="15" bestFit="1" customWidth="1"/>
    <col min="11" max="13" width="14.140625" bestFit="1" customWidth="1"/>
    <col min="14" max="14" width="17.7109375" bestFit="1" customWidth="1"/>
  </cols>
  <sheetData>
    <row r="1" spans="1:14" ht="23.25" thickBot="1">
      <c r="A1" s="122" t="s">
        <v>42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2997083</v>
      </c>
      <c r="D3" s="23">
        <v>2313075</v>
      </c>
      <c r="E3" s="23">
        <v>1635555</v>
      </c>
      <c r="F3" s="23"/>
      <c r="G3" s="23">
        <v>2550625</v>
      </c>
      <c r="H3" s="23">
        <v>2453672</v>
      </c>
      <c r="I3" s="23">
        <v>2138939</v>
      </c>
      <c r="J3" s="23">
        <v>2528689</v>
      </c>
      <c r="K3" s="23"/>
      <c r="L3" s="23">
        <v>3159655</v>
      </c>
      <c r="M3" s="23">
        <v>2460995</v>
      </c>
      <c r="N3" s="24">
        <v>22238288</v>
      </c>
    </row>
    <row r="4" spans="1:14" ht="18.75">
      <c r="A4" s="52">
        <v>2</v>
      </c>
      <c r="B4" s="21">
        <v>1905292</v>
      </c>
      <c r="C4" s="21">
        <v>1799270</v>
      </c>
      <c r="D4" s="21">
        <v>4088607</v>
      </c>
      <c r="E4" s="21"/>
      <c r="F4" s="21">
        <v>5175737</v>
      </c>
      <c r="G4" s="21">
        <v>2719774</v>
      </c>
      <c r="H4" s="21"/>
      <c r="I4" s="21">
        <v>2637680</v>
      </c>
      <c r="J4" s="21">
        <v>1369583</v>
      </c>
      <c r="K4" s="21"/>
      <c r="L4" s="21">
        <v>1574534</v>
      </c>
      <c r="M4" s="21">
        <v>1209999</v>
      </c>
      <c r="N4" s="26">
        <v>22480476</v>
      </c>
    </row>
    <row r="5" spans="1:14" ht="18.75">
      <c r="A5" s="52">
        <v>3</v>
      </c>
      <c r="B5" s="21">
        <v>3416252</v>
      </c>
      <c r="C5" s="21">
        <v>3376751</v>
      </c>
      <c r="D5" s="21">
        <v>3220120</v>
      </c>
      <c r="E5" s="21">
        <v>5310542</v>
      </c>
      <c r="F5" s="21">
        <v>2981502</v>
      </c>
      <c r="G5" s="21">
        <v>1939342</v>
      </c>
      <c r="H5" s="21">
        <v>4921044</v>
      </c>
      <c r="I5" s="21">
        <v>2398013</v>
      </c>
      <c r="J5" s="21"/>
      <c r="K5" s="21">
        <v>3413467</v>
      </c>
      <c r="L5" s="21">
        <v>3488363</v>
      </c>
      <c r="M5" s="21"/>
      <c r="N5" s="26">
        <v>34465396</v>
      </c>
    </row>
    <row r="6" spans="1:14" ht="18.75">
      <c r="A6" s="52">
        <v>4</v>
      </c>
      <c r="B6" s="21">
        <v>2235774</v>
      </c>
      <c r="C6" s="21">
        <v>1591421</v>
      </c>
      <c r="D6" s="21">
        <v>1176077</v>
      </c>
      <c r="E6" s="21">
        <v>3083201</v>
      </c>
      <c r="F6" s="21">
        <v>3515108</v>
      </c>
      <c r="G6" s="21"/>
      <c r="H6" s="21">
        <v>4749787</v>
      </c>
      <c r="I6" s="21">
        <v>2333278</v>
      </c>
      <c r="J6" s="21">
        <v>3637162</v>
      </c>
      <c r="K6" s="21">
        <v>6024695</v>
      </c>
      <c r="L6" s="21">
        <v>552915</v>
      </c>
      <c r="M6" s="21">
        <v>1922420</v>
      </c>
      <c r="N6" s="26">
        <v>30821838</v>
      </c>
    </row>
    <row r="7" spans="1:14" ht="18.75">
      <c r="A7" s="52">
        <v>5</v>
      </c>
      <c r="B7" s="21">
        <v>2809091</v>
      </c>
      <c r="C7" s="21"/>
      <c r="D7" s="21"/>
      <c r="E7" s="21">
        <v>3117098</v>
      </c>
      <c r="F7" s="21">
        <v>4222698</v>
      </c>
      <c r="G7" s="21">
        <v>4633418</v>
      </c>
      <c r="H7" s="21">
        <v>4015563</v>
      </c>
      <c r="I7" s="21">
        <v>1085667</v>
      </c>
      <c r="J7" s="21">
        <v>3031511</v>
      </c>
      <c r="K7" s="21">
        <v>2112915</v>
      </c>
      <c r="L7" s="21"/>
      <c r="M7" s="21">
        <v>2257139</v>
      </c>
      <c r="N7" s="26">
        <v>27285100</v>
      </c>
    </row>
    <row r="8" spans="1:14" ht="18.75">
      <c r="A8" s="52">
        <v>6</v>
      </c>
      <c r="B8" s="21">
        <v>4214923</v>
      </c>
      <c r="C8" s="33">
        <v>6566108</v>
      </c>
      <c r="D8" s="21">
        <v>5834952</v>
      </c>
      <c r="E8" s="21">
        <v>3587864</v>
      </c>
      <c r="F8" s="21">
        <v>1452382</v>
      </c>
      <c r="G8" s="21">
        <v>2703245</v>
      </c>
      <c r="H8" s="21">
        <v>4747759</v>
      </c>
      <c r="I8" s="21"/>
      <c r="J8" s="21">
        <v>2679808</v>
      </c>
      <c r="K8" s="21">
        <v>2928283</v>
      </c>
      <c r="L8" s="21">
        <v>3270887</v>
      </c>
      <c r="M8" s="21">
        <v>2632732</v>
      </c>
      <c r="N8" s="26">
        <v>40618943</v>
      </c>
    </row>
    <row r="9" spans="1:14" ht="18.75">
      <c r="A9" s="52">
        <v>7</v>
      </c>
      <c r="B9" s="21">
        <v>2650718</v>
      </c>
      <c r="C9" s="21">
        <v>6110859</v>
      </c>
      <c r="D9" s="21">
        <v>5211915</v>
      </c>
      <c r="E9" s="21">
        <v>4019713</v>
      </c>
      <c r="F9" s="21"/>
      <c r="G9" s="21"/>
      <c r="H9" s="21">
        <v>4529761</v>
      </c>
      <c r="I9" s="21">
        <v>4287388</v>
      </c>
      <c r="J9" s="21">
        <v>4072377</v>
      </c>
      <c r="K9" s="21">
        <v>3087360</v>
      </c>
      <c r="L9" s="33">
        <v>4491342</v>
      </c>
      <c r="M9" s="21">
        <v>1858450</v>
      </c>
      <c r="N9" s="26">
        <v>40319883</v>
      </c>
    </row>
    <row r="10" spans="1:14" ht="18.75">
      <c r="A10" s="52">
        <v>8</v>
      </c>
      <c r="B10" s="21"/>
      <c r="C10" s="21">
        <v>2516720</v>
      </c>
      <c r="D10" s="21">
        <v>2888012</v>
      </c>
      <c r="E10" s="21">
        <v>2444449</v>
      </c>
      <c r="F10" s="21">
        <v>4718072</v>
      </c>
      <c r="G10" s="33">
        <v>5126649</v>
      </c>
      <c r="H10" s="21">
        <v>1790439</v>
      </c>
      <c r="I10" s="33">
        <v>4997146</v>
      </c>
      <c r="J10" s="33">
        <v>4646566</v>
      </c>
      <c r="K10" s="21"/>
      <c r="L10" s="21">
        <v>3447690</v>
      </c>
      <c r="M10" s="21"/>
      <c r="N10" s="26">
        <v>32575743</v>
      </c>
    </row>
    <row r="11" spans="1:14" ht="18.75">
      <c r="A11" s="52">
        <v>9</v>
      </c>
      <c r="B11" s="33">
        <v>5867973</v>
      </c>
      <c r="C11" s="21">
        <v>3212489</v>
      </c>
      <c r="D11" s="33">
        <v>6533700</v>
      </c>
      <c r="E11" s="21"/>
      <c r="F11" s="33">
        <v>5332175</v>
      </c>
      <c r="G11" s="21">
        <v>2910211</v>
      </c>
      <c r="H11" s="21"/>
      <c r="I11" s="21">
        <v>2769006</v>
      </c>
      <c r="J11" s="21">
        <v>1757520</v>
      </c>
      <c r="K11" s="21">
        <v>2548920</v>
      </c>
      <c r="L11" s="21">
        <v>4113465</v>
      </c>
      <c r="M11" s="21">
        <v>1527719</v>
      </c>
      <c r="N11" s="26">
        <v>36573178</v>
      </c>
    </row>
    <row r="12" spans="1:14" ht="18.75">
      <c r="A12" s="52">
        <v>10</v>
      </c>
      <c r="B12" s="21">
        <v>5200831</v>
      </c>
      <c r="C12" s="21">
        <v>939898</v>
      </c>
      <c r="D12" s="21">
        <v>3852085</v>
      </c>
      <c r="E12" s="33">
        <v>6470874</v>
      </c>
      <c r="F12" s="21">
        <v>2225951</v>
      </c>
      <c r="G12" s="21">
        <v>2650049</v>
      </c>
      <c r="H12" s="33">
        <v>5395196</v>
      </c>
      <c r="I12" s="21">
        <v>3286152</v>
      </c>
      <c r="J12" s="21">
        <v>738730</v>
      </c>
      <c r="K12" s="33">
        <v>6783558</v>
      </c>
      <c r="L12" s="21">
        <v>2595293</v>
      </c>
      <c r="M12" s="21"/>
      <c r="N12" s="26">
        <v>40138617</v>
      </c>
    </row>
    <row r="13" spans="1:14" ht="18.75">
      <c r="A13" s="52">
        <v>11</v>
      </c>
      <c r="B13" s="21">
        <v>4887647</v>
      </c>
      <c r="C13" s="21">
        <v>1625974</v>
      </c>
      <c r="D13" s="21">
        <v>1091037</v>
      </c>
      <c r="E13" s="21">
        <v>1975024</v>
      </c>
      <c r="F13" s="21">
        <v>2987265</v>
      </c>
      <c r="G13" s="21"/>
      <c r="H13" s="21">
        <v>2264371</v>
      </c>
      <c r="I13" s="21">
        <v>1502347</v>
      </c>
      <c r="J13" s="21">
        <v>1954210</v>
      </c>
      <c r="K13" s="21">
        <v>1690568</v>
      </c>
      <c r="L13" s="21">
        <v>1098089</v>
      </c>
      <c r="M13" s="21">
        <v>3977221</v>
      </c>
      <c r="N13" s="26">
        <v>25053753</v>
      </c>
    </row>
    <row r="14" spans="1:14" ht="18.75">
      <c r="A14" s="52">
        <v>12</v>
      </c>
      <c r="B14" s="21">
        <v>1742175</v>
      </c>
      <c r="C14" s="21"/>
      <c r="D14" s="21"/>
      <c r="E14" s="21"/>
      <c r="F14" s="21">
        <v>1502122</v>
      </c>
      <c r="G14" s="21"/>
      <c r="H14" s="21">
        <v>1677555</v>
      </c>
      <c r="I14" s="21">
        <v>693379</v>
      </c>
      <c r="J14" s="21">
        <v>3239076</v>
      </c>
      <c r="K14" s="21">
        <v>3087738</v>
      </c>
      <c r="L14" s="21"/>
      <c r="M14" s="21">
        <v>2266962</v>
      </c>
      <c r="N14" s="26">
        <v>14209007</v>
      </c>
    </row>
    <row r="15" spans="1:14" ht="18.75">
      <c r="A15" s="52">
        <v>13</v>
      </c>
      <c r="B15" s="21">
        <v>2762985</v>
      </c>
      <c r="C15" s="21">
        <v>2726673</v>
      </c>
      <c r="D15" s="21">
        <v>3401883</v>
      </c>
      <c r="E15" s="21"/>
      <c r="F15" s="21">
        <v>1102181</v>
      </c>
      <c r="G15" s="21">
        <v>3356106</v>
      </c>
      <c r="H15" s="21">
        <v>1758852</v>
      </c>
      <c r="I15" s="21"/>
      <c r="J15" s="21">
        <v>1323099</v>
      </c>
      <c r="K15" s="21">
        <v>1074895</v>
      </c>
      <c r="L15" s="21">
        <v>3055937</v>
      </c>
      <c r="M15" s="33">
        <v>5099238</v>
      </c>
      <c r="N15" s="26">
        <v>25661849</v>
      </c>
    </row>
    <row r="16" spans="1:14" ht="18.75">
      <c r="A16" s="52">
        <v>14</v>
      </c>
      <c r="B16" s="21"/>
      <c r="C16" s="21">
        <v>1591936</v>
      </c>
      <c r="D16" s="21">
        <v>1473118</v>
      </c>
      <c r="E16" s="21"/>
      <c r="F16" s="21"/>
      <c r="G16" s="21">
        <v>3869761</v>
      </c>
      <c r="H16" s="21">
        <v>1498782</v>
      </c>
      <c r="I16" s="21">
        <v>1048000</v>
      </c>
      <c r="J16" s="21">
        <v>3803984</v>
      </c>
      <c r="K16" s="21">
        <v>1080867</v>
      </c>
      <c r="L16" s="21">
        <v>1436168</v>
      </c>
      <c r="M16" s="21">
        <v>2207878</v>
      </c>
      <c r="N16" s="26">
        <v>18010494</v>
      </c>
    </row>
    <row r="17" spans="1:14" ht="18.75">
      <c r="A17" s="52">
        <v>15</v>
      </c>
      <c r="B17" s="21"/>
      <c r="C17" s="21">
        <v>3215080</v>
      </c>
      <c r="D17" s="21">
        <v>1919600</v>
      </c>
      <c r="E17" s="21">
        <v>159250</v>
      </c>
      <c r="F17" s="21"/>
      <c r="G17" s="21">
        <v>3108355</v>
      </c>
      <c r="H17" s="21">
        <v>882789</v>
      </c>
      <c r="I17" s="21"/>
      <c r="J17" s="21">
        <v>1655411</v>
      </c>
      <c r="K17" s="21"/>
      <c r="L17" s="21">
        <v>2202791</v>
      </c>
      <c r="M17" s="21">
        <v>2654066</v>
      </c>
      <c r="N17" s="26">
        <v>15797342</v>
      </c>
    </row>
    <row r="18" spans="1:14" ht="18.75">
      <c r="A18" s="52">
        <v>16</v>
      </c>
      <c r="B18" s="21">
        <v>2403734</v>
      </c>
      <c r="C18" s="21">
        <v>1856317</v>
      </c>
      <c r="D18" s="21">
        <v>1666123</v>
      </c>
      <c r="E18" s="21"/>
      <c r="F18" s="21">
        <v>2353572</v>
      </c>
      <c r="G18" s="21">
        <v>3116639</v>
      </c>
      <c r="H18" s="21"/>
      <c r="I18" s="21">
        <v>1733608</v>
      </c>
      <c r="J18" s="21">
        <v>140910</v>
      </c>
      <c r="K18" s="21">
        <v>744323</v>
      </c>
      <c r="L18" s="21">
        <v>1375802</v>
      </c>
      <c r="M18" s="21">
        <v>322251</v>
      </c>
      <c r="N18" s="26">
        <v>15713279</v>
      </c>
    </row>
    <row r="19" spans="1:14" ht="18.75">
      <c r="A19" s="52">
        <v>17</v>
      </c>
      <c r="B19" s="21">
        <v>2881736</v>
      </c>
      <c r="C19" s="21">
        <v>2637128</v>
      </c>
      <c r="D19" s="21">
        <v>2219305</v>
      </c>
      <c r="E19" s="21">
        <v>4592560</v>
      </c>
      <c r="F19" s="21">
        <v>1808827</v>
      </c>
      <c r="G19" s="21">
        <v>1526720</v>
      </c>
      <c r="H19" s="21">
        <v>1140481</v>
      </c>
      <c r="I19" s="21">
        <v>1554398</v>
      </c>
      <c r="J19" s="21"/>
      <c r="K19" s="21">
        <v>1313785</v>
      </c>
      <c r="L19" s="21">
        <v>592008</v>
      </c>
      <c r="M19" s="21"/>
      <c r="N19" s="26">
        <v>20266948</v>
      </c>
    </row>
    <row r="20" spans="1:14" ht="18.75">
      <c r="A20" s="52">
        <v>18</v>
      </c>
      <c r="B20" s="21">
        <v>1973875</v>
      </c>
      <c r="C20" s="21">
        <v>514525</v>
      </c>
      <c r="D20" s="21">
        <v>1291480</v>
      </c>
      <c r="E20" s="21">
        <v>2425641</v>
      </c>
      <c r="F20" s="21">
        <v>883209</v>
      </c>
      <c r="G20" s="21"/>
      <c r="H20" s="21">
        <v>1270355</v>
      </c>
      <c r="I20" s="21">
        <v>845178</v>
      </c>
      <c r="J20" s="21">
        <v>1308030</v>
      </c>
      <c r="K20" s="21">
        <v>1770902</v>
      </c>
      <c r="L20" s="21">
        <v>380388</v>
      </c>
      <c r="M20" s="21">
        <v>1945432</v>
      </c>
      <c r="N20" s="26">
        <v>14609015</v>
      </c>
    </row>
    <row r="21" spans="1:14" ht="18.75">
      <c r="A21" s="52">
        <v>19</v>
      </c>
      <c r="B21" s="21">
        <v>978379</v>
      </c>
      <c r="C21" s="21"/>
      <c r="D21" s="21"/>
      <c r="E21" s="21">
        <v>2672228</v>
      </c>
      <c r="F21" s="21">
        <v>1189293</v>
      </c>
      <c r="G21" s="21">
        <v>2120137</v>
      </c>
      <c r="H21" s="21">
        <v>1533215</v>
      </c>
      <c r="I21" s="21">
        <v>532856</v>
      </c>
      <c r="J21" s="21">
        <v>2788305</v>
      </c>
      <c r="K21" s="21">
        <v>1789321</v>
      </c>
      <c r="L21" s="21"/>
      <c r="M21" s="21">
        <v>1870679</v>
      </c>
      <c r="N21" s="26">
        <v>15474413</v>
      </c>
    </row>
    <row r="22" spans="1:14" ht="18.75">
      <c r="A22" s="52">
        <v>20</v>
      </c>
      <c r="B22" s="21">
        <v>781440</v>
      </c>
      <c r="C22" s="21">
        <v>1756904</v>
      </c>
      <c r="D22" s="21">
        <v>2032755</v>
      </c>
      <c r="E22" s="21">
        <v>1545336</v>
      </c>
      <c r="F22" s="21">
        <v>1476182</v>
      </c>
      <c r="G22" s="21">
        <v>1798320</v>
      </c>
      <c r="H22" s="21">
        <v>1151733</v>
      </c>
      <c r="I22" s="21"/>
      <c r="J22" s="21">
        <v>2088784</v>
      </c>
      <c r="K22" s="21">
        <v>1869034</v>
      </c>
      <c r="L22" s="21">
        <v>1697374</v>
      </c>
      <c r="M22" s="21">
        <v>962768</v>
      </c>
      <c r="N22" s="26">
        <v>17160630</v>
      </c>
    </row>
    <row r="23" spans="1:14" ht="18.75">
      <c r="A23" s="52">
        <v>21</v>
      </c>
      <c r="B23" s="21">
        <v>436344</v>
      </c>
      <c r="C23" s="21">
        <v>2043104</v>
      </c>
      <c r="D23" s="21">
        <v>2549973</v>
      </c>
      <c r="E23" s="21">
        <v>648165</v>
      </c>
      <c r="F23" s="21"/>
      <c r="G23" s="21">
        <v>1591379</v>
      </c>
      <c r="H23" s="21">
        <v>1058124</v>
      </c>
      <c r="I23" s="21">
        <v>1641566</v>
      </c>
      <c r="J23" s="21">
        <v>1132759</v>
      </c>
      <c r="K23" s="21">
        <v>251389</v>
      </c>
      <c r="L23" s="21">
        <v>1421629</v>
      </c>
      <c r="M23" s="21">
        <v>750088</v>
      </c>
      <c r="N23" s="26">
        <v>13524520</v>
      </c>
    </row>
    <row r="24" spans="1:14" ht="18.75">
      <c r="A24" s="52">
        <v>22</v>
      </c>
      <c r="B24" s="21"/>
      <c r="C24" s="21">
        <v>695282</v>
      </c>
      <c r="D24" s="21">
        <v>1053907</v>
      </c>
      <c r="E24" s="21">
        <v>720653</v>
      </c>
      <c r="F24" s="21">
        <v>644119</v>
      </c>
      <c r="G24" s="21">
        <v>1855130</v>
      </c>
      <c r="H24" s="21">
        <v>439917</v>
      </c>
      <c r="I24" s="21">
        <v>945728</v>
      </c>
      <c r="J24" s="21">
        <v>255412</v>
      </c>
      <c r="K24" s="21"/>
      <c r="L24" s="21">
        <v>1408815</v>
      </c>
      <c r="M24" s="21">
        <v>2468515</v>
      </c>
      <c r="N24" s="26">
        <v>10487478</v>
      </c>
    </row>
    <row r="25" spans="1:14" ht="18.75">
      <c r="A25" s="52">
        <v>23</v>
      </c>
      <c r="B25" s="21">
        <v>1409874</v>
      </c>
      <c r="C25" s="21">
        <v>730642</v>
      </c>
      <c r="D25" s="21">
        <v>1136895</v>
      </c>
      <c r="E25" s="21"/>
      <c r="F25" s="21">
        <v>1567878</v>
      </c>
      <c r="G25" s="21">
        <v>314405</v>
      </c>
      <c r="H25" s="21"/>
      <c r="I25" s="21">
        <v>1525493</v>
      </c>
      <c r="J25" s="21">
        <v>205205</v>
      </c>
      <c r="K25" s="21">
        <v>2028860</v>
      </c>
      <c r="L25" s="21">
        <v>2252326</v>
      </c>
      <c r="M25" s="21">
        <v>1461374</v>
      </c>
      <c r="N25" s="26">
        <v>12632952</v>
      </c>
    </row>
    <row r="26" spans="1:14" ht="18.75">
      <c r="A26" s="52">
        <v>24</v>
      </c>
      <c r="B26" s="21">
        <v>728902</v>
      </c>
      <c r="C26" s="21">
        <v>869224</v>
      </c>
      <c r="D26" s="21">
        <v>308512</v>
      </c>
      <c r="E26" s="21">
        <v>2615125</v>
      </c>
      <c r="F26" s="21">
        <v>1256615</v>
      </c>
      <c r="G26" s="21">
        <v>1590206</v>
      </c>
      <c r="H26" s="21">
        <v>782504</v>
      </c>
      <c r="I26" s="21">
        <v>1616319</v>
      </c>
      <c r="J26" s="21"/>
      <c r="K26" s="21">
        <v>2008145</v>
      </c>
      <c r="L26" s="21">
        <v>789838</v>
      </c>
      <c r="M26" s="21"/>
      <c r="N26" s="26">
        <v>12565390</v>
      </c>
    </row>
    <row r="27" spans="1:14" ht="18.75">
      <c r="A27" s="52">
        <v>25</v>
      </c>
      <c r="B27" s="21">
        <v>1006819</v>
      </c>
      <c r="C27" s="21">
        <v>194915</v>
      </c>
      <c r="D27" s="21">
        <v>882945</v>
      </c>
      <c r="E27" s="21">
        <v>1079711</v>
      </c>
      <c r="F27" s="21">
        <v>2887730</v>
      </c>
      <c r="G27" s="21"/>
      <c r="H27" s="21">
        <v>3114573</v>
      </c>
      <c r="I27" s="21">
        <v>1702190</v>
      </c>
      <c r="J27" s="21">
        <v>2113852</v>
      </c>
      <c r="K27" s="21">
        <v>848051</v>
      </c>
      <c r="L27" s="21">
        <v>174103</v>
      </c>
      <c r="M27" s="21"/>
      <c r="N27" s="26">
        <v>14004889</v>
      </c>
    </row>
    <row r="28" spans="1:14" ht="18.75">
      <c r="A28" s="52">
        <v>26</v>
      </c>
      <c r="B28" s="21">
        <v>1511837</v>
      </c>
      <c r="C28" s="21"/>
      <c r="D28" s="21"/>
      <c r="E28" s="21">
        <v>1341223</v>
      </c>
      <c r="F28" s="21">
        <v>1674074</v>
      </c>
      <c r="G28" s="21">
        <v>1391749</v>
      </c>
      <c r="H28" s="21">
        <v>1817346</v>
      </c>
      <c r="I28" s="21">
        <v>242070</v>
      </c>
      <c r="J28" s="21">
        <v>297929</v>
      </c>
      <c r="K28" s="21">
        <v>482048</v>
      </c>
      <c r="L28" s="21"/>
      <c r="M28" s="21">
        <v>1204610</v>
      </c>
      <c r="N28" s="26">
        <v>9962886</v>
      </c>
    </row>
    <row r="29" spans="1:14" ht="18.75">
      <c r="A29" s="52">
        <v>27</v>
      </c>
      <c r="B29" s="21">
        <v>2413352</v>
      </c>
      <c r="C29" s="21"/>
      <c r="D29" s="21">
        <v>1589791</v>
      </c>
      <c r="E29" s="21">
        <v>3025042</v>
      </c>
      <c r="F29" s="21">
        <v>1041073</v>
      </c>
      <c r="G29" s="21">
        <v>1481222</v>
      </c>
      <c r="H29" s="21">
        <v>1779217</v>
      </c>
      <c r="I29" s="21"/>
      <c r="J29" s="21">
        <v>1539729</v>
      </c>
      <c r="K29" s="21">
        <v>591063</v>
      </c>
      <c r="L29" s="21">
        <v>2027110</v>
      </c>
      <c r="M29" s="21">
        <v>1497395</v>
      </c>
      <c r="N29" s="26">
        <v>16984994</v>
      </c>
    </row>
    <row r="30" spans="1:14" ht="18.75">
      <c r="A30" s="52">
        <v>28</v>
      </c>
      <c r="B30" s="21"/>
      <c r="C30" s="21">
        <v>3839446</v>
      </c>
      <c r="D30" s="21">
        <v>1271156</v>
      </c>
      <c r="E30" s="21">
        <v>1412247</v>
      </c>
      <c r="F30" s="21"/>
      <c r="G30" s="21">
        <v>2333032</v>
      </c>
      <c r="H30" s="21">
        <v>1834810</v>
      </c>
      <c r="I30" s="21">
        <v>1599805</v>
      </c>
      <c r="J30" s="21">
        <v>1395817</v>
      </c>
      <c r="K30" s="21"/>
      <c r="L30" s="21">
        <v>2069627</v>
      </c>
      <c r="M30" s="21">
        <v>1569230</v>
      </c>
      <c r="N30" s="26">
        <v>17325170</v>
      </c>
    </row>
    <row r="31" spans="1:14" ht="18.75">
      <c r="A31" s="52">
        <v>29</v>
      </c>
      <c r="B31" s="21"/>
      <c r="C31" s="21"/>
      <c r="D31" s="21">
        <v>1751051</v>
      </c>
      <c r="E31" s="21">
        <v>664770</v>
      </c>
      <c r="F31" s="21">
        <v>1776134</v>
      </c>
      <c r="G31" s="21">
        <v>1934333</v>
      </c>
      <c r="H31" s="21">
        <v>1715889</v>
      </c>
      <c r="I31" s="21">
        <v>2408093</v>
      </c>
      <c r="J31" s="21">
        <v>1869148</v>
      </c>
      <c r="K31" s="21"/>
      <c r="L31" s="21">
        <v>527595</v>
      </c>
      <c r="M31" s="21">
        <v>2641301</v>
      </c>
      <c r="N31" s="26">
        <v>15288314</v>
      </c>
    </row>
    <row r="32" spans="1:14" ht="18.75">
      <c r="A32" s="52">
        <v>30</v>
      </c>
      <c r="B32" s="21">
        <v>1912138</v>
      </c>
      <c r="C32" s="21"/>
      <c r="D32" s="21">
        <v>2452926</v>
      </c>
      <c r="E32" s="21"/>
      <c r="F32" s="21">
        <v>1620920</v>
      </c>
      <c r="G32" s="21">
        <v>1726663</v>
      </c>
      <c r="H32" s="21"/>
      <c r="I32" s="21">
        <v>1801906</v>
      </c>
      <c r="J32" s="21">
        <v>1743055</v>
      </c>
      <c r="K32" s="21">
        <v>2663950</v>
      </c>
      <c r="L32" s="21">
        <v>2174515</v>
      </c>
      <c r="M32" s="21">
        <v>3118691</v>
      </c>
      <c r="N32" s="26">
        <v>19214764</v>
      </c>
    </row>
    <row r="33" spans="1:14" ht="19.5" thickBot="1">
      <c r="A33" s="53">
        <v>31</v>
      </c>
      <c r="B33" s="28">
        <v>1779166</v>
      </c>
      <c r="C33" s="28"/>
      <c r="D33" s="28">
        <v>2158174</v>
      </c>
      <c r="E33" s="28"/>
      <c r="F33" s="28">
        <v>2415841</v>
      </c>
      <c r="G33" s="28"/>
      <c r="H33" s="28">
        <v>2650487</v>
      </c>
      <c r="I33" s="28">
        <v>1716553</v>
      </c>
      <c r="J33" s="28"/>
      <c r="K33" s="28">
        <v>2474844</v>
      </c>
      <c r="L33" s="28"/>
      <c r="M33" s="28">
        <v>361044</v>
      </c>
      <c r="N33" s="29">
        <v>13556109</v>
      </c>
    </row>
    <row r="34" spans="1:14" ht="19.5" thickBot="1">
      <c r="A34" s="54" t="s">
        <v>16</v>
      </c>
      <c r="B34" s="31">
        <v>57911257</v>
      </c>
      <c r="C34" s="31">
        <v>53407749</v>
      </c>
      <c r="D34" s="31">
        <v>65369174</v>
      </c>
      <c r="E34" s="31">
        <v>54546271</v>
      </c>
      <c r="F34" s="31">
        <v>57810660</v>
      </c>
      <c r="G34" s="31">
        <v>58347470</v>
      </c>
      <c r="H34" s="31">
        <v>60974221</v>
      </c>
      <c r="I34" s="31">
        <v>49042758</v>
      </c>
      <c r="J34" s="31">
        <v>53316661</v>
      </c>
      <c r="K34" s="31">
        <v>52668981</v>
      </c>
      <c r="L34" s="31">
        <v>51378259</v>
      </c>
      <c r="M34" s="31">
        <v>50248197</v>
      </c>
      <c r="N34" s="32">
        <v>665021658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+B11</f>
        <v>5867973</v>
      </c>
      <c r="C37" s="67">
        <f>+C8</f>
        <v>6566108</v>
      </c>
      <c r="D37" s="67">
        <f>+D11</f>
        <v>6533700</v>
      </c>
      <c r="E37" s="67">
        <f>+E12</f>
        <v>6470874</v>
      </c>
      <c r="F37" s="67">
        <f>+F11</f>
        <v>5332175</v>
      </c>
      <c r="G37" s="67">
        <f>+G10</f>
        <v>5126649</v>
      </c>
      <c r="H37" s="67">
        <f>+H12</f>
        <v>5395196</v>
      </c>
      <c r="I37" s="67">
        <f>+I10</f>
        <v>4997146</v>
      </c>
      <c r="J37" s="67">
        <f>+J10</f>
        <v>4646566</v>
      </c>
      <c r="K37" s="67">
        <f>+K12</f>
        <v>6783558</v>
      </c>
      <c r="L37" s="67">
        <f>+L9</f>
        <v>4491342</v>
      </c>
      <c r="M37" s="67">
        <f>+M15</f>
        <v>5099238</v>
      </c>
      <c r="N37" s="68">
        <f>+SUM(B37:M37)</f>
        <v>67310525</v>
      </c>
    </row>
  </sheetData>
  <mergeCells count="1">
    <mergeCell ref="A1:N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>
  <dimension ref="A1:N37"/>
  <sheetViews>
    <sheetView topLeftCell="C28" workbookViewId="0">
      <selection activeCell="P29" sqref="P29"/>
    </sheetView>
  </sheetViews>
  <sheetFormatPr baseColWidth="10" defaultRowHeight="15"/>
  <cols>
    <col min="1" max="1" width="17.140625" style="1" bestFit="1" customWidth="1"/>
    <col min="2" max="9" width="14.140625" bestFit="1" customWidth="1"/>
    <col min="10" max="10" width="14.85546875" bestFit="1" customWidth="1"/>
    <col min="11" max="13" width="14.140625" bestFit="1" customWidth="1"/>
    <col min="14" max="14" width="17.5703125" bestFit="1" customWidth="1"/>
  </cols>
  <sheetData>
    <row r="1" spans="1:14" ht="23.25" thickBot="1">
      <c r="A1" s="122" t="s">
        <v>43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2325143</v>
      </c>
      <c r="D3" s="23">
        <v>6033566</v>
      </c>
      <c r="E3" s="23">
        <v>2424253</v>
      </c>
      <c r="F3" s="23"/>
      <c r="G3" s="23">
        <v>3015124</v>
      </c>
      <c r="H3" s="23">
        <v>2820684</v>
      </c>
      <c r="I3" s="23">
        <v>2364581</v>
      </c>
      <c r="J3" s="23">
        <v>1298889</v>
      </c>
      <c r="K3" s="23"/>
      <c r="L3" s="23">
        <v>3778937</v>
      </c>
      <c r="M3" s="23">
        <v>3307270</v>
      </c>
      <c r="N3" s="24">
        <v>27368447</v>
      </c>
    </row>
    <row r="4" spans="1:14" ht="18.75">
      <c r="A4" s="52">
        <v>2</v>
      </c>
      <c r="B4" s="21">
        <v>1751901</v>
      </c>
      <c r="C4" s="21">
        <v>1112293</v>
      </c>
      <c r="D4" s="21">
        <v>3465786</v>
      </c>
      <c r="E4" s="21"/>
      <c r="F4" s="21">
        <v>4135984</v>
      </c>
      <c r="G4" s="21">
        <v>1818672</v>
      </c>
      <c r="H4" s="21"/>
      <c r="I4" s="21">
        <v>2332818</v>
      </c>
      <c r="J4" s="21">
        <v>1283394</v>
      </c>
      <c r="K4" s="21"/>
      <c r="L4" s="21">
        <v>2428945</v>
      </c>
      <c r="M4" s="21">
        <v>1006632</v>
      </c>
      <c r="N4" s="26">
        <v>19336425</v>
      </c>
    </row>
    <row r="5" spans="1:14" ht="18.75">
      <c r="A5" s="52">
        <v>3</v>
      </c>
      <c r="B5" s="21">
        <v>697355</v>
      </c>
      <c r="C5" s="21">
        <v>1103505</v>
      </c>
      <c r="D5" s="21">
        <v>2553231</v>
      </c>
      <c r="E5" s="21">
        <v>2467767</v>
      </c>
      <c r="F5" s="21">
        <v>1142162</v>
      </c>
      <c r="G5" s="21">
        <v>1159456</v>
      </c>
      <c r="H5" s="21">
        <v>3381773</v>
      </c>
      <c r="I5" s="21">
        <v>1117900</v>
      </c>
      <c r="J5" s="21"/>
      <c r="K5" s="21">
        <v>4202981</v>
      </c>
      <c r="L5" s="21">
        <v>2415485</v>
      </c>
      <c r="M5" s="21"/>
      <c r="N5" s="26">
        <v>20241615</v>
      </c>
    </row>
    <row r="6" spans="1:14" ht="18.75">
      <c r="A6" s="52">
        <v>4</v>
      </c>
      <c r="B6" s="21">
        <v>1078255</v>
      </c>
      <c r="C6" s="21">
        <v>581592</v>
      </c>
      <c r="D6" s="21">
        <v>274085</v>
      </c>
      <c r="E6" s="21">
        <v>1726794</v>
      </c>
      <c r="F6" s="21">
        <v>2997104</v>
      </c>
      <c r="G6" s="21"/>
      <c r="H6" s="21">
        <v>1850597</v>
      </c>
      <c r="I6" s="21">
        <v>859940</v>
      </c>
      <c r="J6" s="21">
        <v>2061050</v>
      </c>
      <c r="K6" s="21">
        <v>1322694</v>
      </c>
      <c r="L6" s="21">
        <v>800302</v>
      </c>
      <c r="M6" s="21">
        <v>1858170</v>
      </c>
      <c r="N6" s="26">
        <v>15410583</v>
      </c>
    </row>
    <row r="7" spans="1:14" ht="18.75">
      <c r="A7" s="52">
        <v>5</v>
      </c>
      <c r="B7" s="21">
        <v>1629984</v>
      </c>
      <c r="C7" s="21"/>
      <c r="D7" s="21"/>
      <c r="E7" s="21">
        <v>270800</v>
      </c>
      <c r="F7" s="21">
        <v>1660081</v>
      </c>
      <c r="G7" s="21">
        <v>2286770</v>
      </c>
      <c r="H7" s="21">
        <v>1344936</v>
      </c>
      <c r="I7" s="21">
        <v>170315</v>
      </c>
      <c r="J7" s="21">
        <v>902748</v>
      </c>
      <c r="K7" s="21">
        <v>3145652</v>
      </c>
      <c r="L7" s="21"/>
      <c r="M7" s="21">
        <v>1853157</v>
      </c>
      <c r="N7" s="26">
        <v>13264443</v>
      </c>
    </row>
    <row r="8" spans="1:14" ht="18.75">
      <c r="A8" s="52">
        <v>6</v>
      </c>
      <c r="B8" s="21">
        <v>484774</v>
      </c>
      <c r="C8" s="21">
        <v>1888923</v>
      </c>
      <c r="D8" s="21">
        <v>2863195</v>
      </c>
      <c r="E8" s="21">
        <v>1701296</v>
      </c>
      <c r="F8" s="21">
        <v>1842677</v>
      </c>
      <c r="G8" s="21">
        <v>1188720</v>
      </c>
      <c r="H8" s="21">
        <v>1603767</v>
      </c>
      <c r="I8" s="21"/>
      <c r="J8" s="21">
        <v>1998491</v>
      </c>
      <c r="K8" s="21">
        <v>1985111</v>
      </c>
      <c r="L8" s="21">
        <v>1234999</v>
      </c>
      <c r="M8" s="21">
        <v>1428506</v>
      </c>
      <c r="N8" s="26">
        <v>18220459</v>
      </c>
    </row>
    <row r="9" spans="1:14" ht="18.75">
      <c r="A9" s="52">
        <v>7</v>
      </c>
      <c r="B9" s="21">
        <v>839663</v>
      </c>
      <c r="C9" s="21">
        <v>1240132</v>
      </c>
      <c r="D9" s="21">
        <v>750510</v>
      </c>
      <c r="E9" s="21">
        <v>1209062</v>
      </c>
      <c r="F9" s="21"/>
      <c r="G9" s="21">
        <v>1260466</v>
      </c>
      <c r="H9" s="21">
        <v>860815</v>
      </c>
      <c r="I9" s="21">
        <v>1782291</v>
      </c>
      <c r="J9" s="21">
        <v>1492733</v>
      </c>
      <c r="K9" s="21">
        <v>804766</v>
      </c>
      <c r="L9" s="21">
        <v>771571</v>
      </c>
      <c r="M9" s="21">
        <v>1430389</v>
      </c>
      <c r="N9" s="26">
        <v>12442398</v>
      </c>
    </row>
    <row r="10" spans="1:14" ht="18.75">
      <c r="A10" s="52">
        <v>8</v>
      </c>
      <c r="B10" s="21"/>
      <c r="C10" s="21">
        <v>1606126</v>
      </c>
      <c r="D10" s="21">
        <v>729819</v>
      </c>
      <c r="E10" s="21">
        <v>741122</v>
      </c>
      <c r="F10" s="21">
        <v>2888281</v>
      </c>
      <c r="G10" s="21">
        <v>2366547</v>
      </c>
      <c r="H10" s="21">
        <v>1549366</v>
      </c>
      <c r="I10" s="21">
        <v>1323932</v>
      </c>
      <c r="J10" s="21">
        <v>1397295</v>
      </c>
      <c r="K10" s="21"/>
      <c r="L10" s="21">
        <v>1267037</v>
      </c>
      <c r="M10" s="21"/>
      <c r="N10" s="26">
        <v>13869525</v>
      </c>
    </row>
    <row r="11" spans="1:14" ht="18.75">
      <c r="A11" s="52">
        <v>9</v>
      </c>
      <c r="B11" s="21">
        <v>536917</v>
      </c>
      <c r="C11" s="21">
        <v>1207862</v>
      </c>
      <c r="D11" s="21">
        <v>2713319</v>
      </c>
      <c r="E11" s="21"/>
      <c r="F11" s="21">
        <v>1711577</v>
      </c>
      <c r="G11" s="21">
        <v>1427196</v>
      </c>
      <c r="H11" s="21"/>
      <c r="I11" s="21">
        <v>833593</v>
      </c>
      <c r="J11" s="21">
        <v>1804903</v>
      </c>
      <c r="K11" s="21">
        <v>1556150</v>
      </c>
      <c r="L11" s="21">
        <v>900701</v>
      </c>
      <c r="M11" s="21">
        <v>1021735</v>
      </c>
      <c r="N11" s="26">
        <v>13713953</v>
      </c>
    </row>
    <row r="12" spans="1:14" ht="18.75">
      <c r="A12" s="52">
        <v>10</v>
      </c>
      <c r="B12" s="21">
        <v>552988</v>
      </c>
      <c r="C12" s="21">
        <v>480369</v>
      </c>
      <c r="D12" s="21">
        <v>1288473</v>
      </c>
      <c r="E12" s="21">
        <v>1212957</v>
      </c>
      <c r="F12" s="21">
        <v>439069</v>
      </c>
      <c r="G12" s="21">
        <v>335020</v>
      </c>
      <c r="H12" s="21">
        <v>1083486</v>
      </c>
      <c r="I12" s="21">
        <v>2219357</v>
      </c>
      <c r="J12" s="21"/>
      <c r="K12" s="21">
        <v>1358300</v>
      </c>
      <c r="L12" s="21">
        <v>732725</v>
      </c>
      <c r="M12" s="21"/>
      <c r="N12" s="26">
        <v>9702744</v>
      </c>
    </row>
    <row r="13" spans="1:14" ht="18.75">
      <c r="A13" s="52">
        <v>11</v>
      </c>
      <c r="B13" s="21">
        <v>1715759</v>
      </c>
      <c r="C13" s="21">
        <v>489243</v>
      </c>
      <c r="D13" s="21">
        <v>1060164</v>
      </c>
      <c r="E13" s="21">
        <v>1266662</v>
      </c>
      <c r="F13" s="21">
        <v>1969096</v>
      </c>
      <c r="G13" s="21"/>
      <c r="H13" s="21">
        <v>1491887</v>
      </c>
      <c r="I13" s="21">
        <v>225003</v>
      </c>
      <c r="J13" s="21">
        <v>984498</v>
      </c>
      <c r="K13" s="21">
        <v>813697</v>
      </c>
      <c r="L13" s="21"/>
      <c r="M13" s="21">
        <v>1853787</v>
      </c>
      <c r="N13" s="26">
        <v>11869796</v>
      </c>
    </row>
    <row r="14" spans="1:14" ht="18.75">
      <c r="A14" s="52">
        <v>12</v>
      </c>
      <c r="B14" s="21">
        <v>1074167</v>
      </c>
      <c r="C14" s="21"/>
      <c r="D14" s="21"/>
      <c r="E14" s="21"/>
      <c r="F14" s="21">
        <v>435558</v>
      </c>
      <c r="G14" s="21"/>
      <c r="H14" s="21">
        <v>1599519</v>
      </c>
      <c r="I14" s="21">
        <v>323850</v>
      </c>
      <c r="J14" s="21">
        <v>1065855</v>
      </c>
      <c r="K14" s="21">
        <v>1595437</v>
      </c>
      <c r="L14" s="21"/>
      <c r="M14" s="21">
        <v>402406</v>
      </c>
      <c r="N14" s="26">
        <v>6496792</v>
      </c>
    </row>
    <row r="15" spans="1:14" ht="18.75">
      <c r="A15" s="52">
        <v>13</v>
      </c>
      <c r="B15" s="21">
        <v>746347</v>
      </c>
      <c r="C15" s="21">
        <v>2712619</v>
      </c>
      <c r="D15" s="21">
        <v>901158</v>
      </c>
      <c r="E15" s="21"/>
      <c r="F15" s="21">
        <v>1312421</v>
      </c>
      <c r="G15" s="21">
        <v>2641365</v>
      </c>
      <c r="H15" s="21">
        <v>717396</v>
      </c>
      <c r="I15" s="21"/>
      <c r="J15" s="21">
        <v>648374</v>
      </c>
      <c r="K15" s="21">
        <v>1502808</v>
      </c>
      <c r="L15" s="21">
        <v>667189</v>
      </c>
      <c r="M15" s="21">
        <v>846788</v>
      </c>
      <c r="N15" s="26">
        <v>12696465</v>
      </c>
    </row>
    <row r="16" spans="1:14" ht="18.75">
      <c r="A16" s="52">
        <v>14</v>
      </c>
      <c r="B16" s="21">
        <v>653570</v>
      </c>
      <c r="C16" s="21">
        <v>1514394</v>
      </c>
      <c r="D16" s="21">
        <v>1031154</v>
      </c>
      <c r="E16" s="21"/>
      <c r="F16" s="21"/>
      <c r="G16" s="21">
        <v>860050</v>
      </c>
      <c r="H16" s="21">
        <v>833917</v>
      </c>
      <c r="I16" s="21">
        <v>3338141</v>
      </c>
      <c r="J16" s="21">
        <v>1902373</v>
      </c>
      <c r="K16" s="21">
        <v>483018</v>
      </c>
      <c r="L16" s="21">
        <v>1879042</v>
      </c>
      <c r="M16" s="21">
        <v>1703593</v>
      </c>
      <c r="N16" s="26">
        <v>14199252</v>
      </c>
    </row>
    <row r="17" spans="1:14" ht="18.75">
      <c r="A17" s="52">
        <v>15</v>
      </c>
      <c r="B17" s="21"/>
      <c r="C17" s="21">
        <v>3061365</v>
      </c>
      <c r="D17" s="21">
        <v>1603330</v>
      </c>
      <c r="E17" s="21">
        <v>431019</v>
      </c>
      <c r="F17" s="21"/>
      <c r="G17" s="21">
        <v>1263401</v>
      </c>
      <c r="H17" s="21">
        <v>1774524</v>
      </c>
      <c r="I17" s="21"/>
      <c r="J17" s="21">
        <v>1894558</v>
      </c>
      <c r="K17" s="21">
        <v>270236</v>
      </c>
      <c r="L17" s="21">
        <v>2034596</v>
      </c>
      <c r="M17" s="21">
        <v>4113817</v>
      </c>
      <c r="N17" s="26">
        <v>16446846</v>
      </c>
    </row>
    <row r="18" spans="1:14" ht="18.75">
      <c r="A18" s="52">
        <v>16</v>
      </c>
      <c r="B18" s="21">
        <v>333045</v>
      </c>
      <c r="C18" s="21">
        <v>1178523</v>
      </c>
      <c r="D18" s="21">
        <v>2676169</v>
      </c>
      <c r="E18" s="21"/>
      <c r="F18" s="21">
        <v>1102115</v>
      </c>
      <c r="G18" s="21">
        <v>2011051</v>
      </c>
      <c r="H18" s="21"/>
      <c r="I18" s="21">
        <v>1870223</v>
      </c>
      <c r="J18" s="21">
        <v>1167994</v>
      </c>
      <c r="K18" s="21">
        <v>1475353</v>
      </c>
      <c r="L18" s="21">
        <v>2692973</v>
      </c>
      <c r="M18" s="21">
        <v>1529319</v>
      </c>
      <c r="N18" s="26">
        <v>16036765</v>
      </c>
    </row>
    <row r="19" spans="1:14" ht="18.75">
      <c r="A19" s="52">
        <v>17</v>
      </c>
      <c r="B19" s="21">
        <v>2359060</v>
      </c>
      <c r="C19" s="21">
        <v>2095332</v>
      </c>
      <c r="D19" s="21">
        <v>1581321</v>
      </c>
      <c r="E19" s="21">
        <v>2963050</v>
      </c>
      <c r="F19" s="21">
        <v>1649376</v>
      </c>
      <c r="G19" s="21">
        <v>408664</v>
      </c>
      <c r="H19" s="21">
        <v>12043349</v>
      </c>
      <c r="I19" s="21">
        <v>2312625</v>
      </c>
      <c r="J19" s="21"/>
      <c r="K19" s="21">
        <v>3139206</v>
      </c>
      <c r="L19" s="21">
        <v>1644929</v>
      </c>
      <c r="M19" s="21"/>
      <c r="N19" s="26">
        <v>30196912</v>
      </c>
    </row>
    <row r="20" spans="1:14" ht="18.75">
      <c r="A20" s="52">
        <v>18</v>
      </c>
      <c r="B20" s="21">
        <v>2504063</v>
      </c>
      <c r="C20" s="21">
        <v>2074031</v>
      </c>
      <c r="D20" s="21">
        <v>1546748</v>
      </c>
      <c r="E20" s="21">
        <v>1533121</v>
      </c>
      <c r="F20" s="21">
        <v>3155812</v>
      </c>
      <c r="G20" s="21"/>
      <c r="H20" s="21">
        <v>1103392</v>
      </c>
      <c r="I20" s="21">
        <v>1497874</v>
      </c>
      <c r="J20" s="21">
        <v>3232281</v>
      </c>
      <c r="K20" s="21">
        <v>827764</v>
      </c>
      <c r="L20" s="21">
        <v>870699</v>
      </c>
      <c r="M20" s="21">
        <v>4741748</v>
      </c>
      <c r="N20" s="26">
        <v>23087533</v>
      </c>
    </row>
    <row r="21" spans="1:14" ht="18.75">
      <c r="A21" s="52">
        <v>19</v>
      </c>
      <c r="B21" s="21">
        <v>2284811</v>
      </c>
      <c r="C21" s="21"/>
      <c r="D21" s="21"/>
      <c r="E21" s="21">
        <v>1361488</v>
      </c>
      <c r="F21" s="21">
        <v>2001449</v>
      </c>
      <c r="G21" s="21">
        <v>1661957</v>
      </c>
      <c r="H21" s="21">
        <v>1888980</v>
      </c>
      <c r="I21" s="21">
        <v>372474</v>
      </c>
      <c r="J21" s="21">
        <v>2961010</v>
      </c>
      <c r="K21" s="21">
        <v>533801</v>
      </c>
      <c r="L21" s="21"/>
      <c r="M21" s="21">
        <v>1696399</v>
      </c>
      <c r="N21" s="26">
        <v>14762369</v>
      </c>
    </row>
    <row r="22" spans="1:14" ht="18.75">
      <c r="A22" s="52">
        <v>20</v>
      </c>
      <c r="B22" s="21">
        <v>3435216</v>
      </c>
      <c r="C22" s="21">
        <v>2850962</v>
      </c>
      <c r="D22" s="21">
        <v>1946130</v>
      </c>
      <c r="E22" s="21">
        <v>1334742</v>
      </c>
      <c r="F22" s="21">
        <v>803711</v>
      </c>
      <c r="G22" s="21">
        <v>2157848</v>
      </c>
      <c r="H22" s="21">
        <v>1769125</v>
      </c>
      <c r="I22" s="21"/>
      <c r="J22" s="21">
        <v>1993523</v>
      </c>
      <c r="K22" s="21">
        <v>3654565</v>
      </c>
      <c r="L22" s="21">
        <v>1459785</v>
      </c>
      <c r="M22" s="21">
        <v>2749256</v>
      </c>
      <c r="N22" s="26">
        <v>24154863</v>
      </c>
    </row>
    <row r="23" spans="1:14" ht="18.75">
      <c r="A23" s="52">
        <v>21</v>
      </c>
      <c r="B23" s="21">
        <v>1434871</v>
      </c>
      <c r="C23" s="21">
        <v>1277980</v>
      </c>
      <c r="D23" s="21">
        <v>2435713</v>
      </c>
      <c r="E23" s="21">
        <v>2384157</v>
      </c>
      <c r="F23" s="21"/>
      <c r="G23" s="21">
        <v>3918378</v>
      </c>
      <c r="H23" s="21">
        <v>2205198</v>
      </c>
      <c r="I23" s="21">
        <v>3041718</v>
      </c>
      <c r="J23" s="21">
        <v>598703</v>
      </c>
      <c r="K23" s="21">
        <v>1464454</v>
      </c>
      <c r="L23" s="21">
        <v>1925715</v>
      </c>
      <c r="M23" s="21">
        <v>3626433</v>
      </c>
      <c r="N23" s="26">
        <v>24313320</v>
      </c>
    </row>
    <row r="24" spans="1:14" ht="18.75">
      <c r="A24" s="52">
        <v>22</v>
      </c>
      <c r="B24" s="21"/>
      <c r="C24" s="21">
        <v>2105693</v>
      </c>
      <c r="D24" s="21">
        <v>1565316</v>
      </c>
      <c r="E24" s="21">
        <v>1832847</v>
      </c>
      <c r="F24" s="21">
        <v>2854139</v>
      </c>
      <c r="G24" s="21">
        <v>2211907</v>
      </c>
      <c r="H24" s="21">
        <v>816677</v>
      </c>
      <c r="I24" s="21">
        <v>2784463</v>
      </c>
      <c r="J24" s="21">
        <v>2259695</v>
      </c>
      <c r="K24" s="21"/>
      <c r="L24" s="21">
        <v>2236469</v>
      </c>
      <c r="M24" s="21">
        <v>3705788</v>
      </c>
      <c r="N24" s="26">
        <v>22372994</v>
      </c>
    </row>
    <row r="25" spans="1:14" ht="18.75">
      <c r="A25" s="52">
        <v>23</v>
      </c>
      <c r="B25" s="33">
        <v>6040863</v>
      </c>
      <c r="C25" s="21">
        <v>2379044</v>
      </c>
      <c r="D25" s="21">
        <v>2179432</v>
      </c>
      <c r="E25" s="21"/>
      <c r="F25" s="21">
        <v>3283577</v>
      </c>
      <c r="G25" s="21">
        <v>3131113</v>
      </c>
      <c r="H25" s="21"/>
      <c r="I25" s="21">
        <v>3239794</v>
      </c>
      <c r="J25" s="21">
        <v>1080667</v>
      </c>
      <c r="K25" s="21">
        <v>4569565</v>
      </c>
      <c r="L25" s="21">
        <v>1816239</v>
      </c>
      <c r="M25" s="21">
        <v>1404185</v>
      </c>
      <c r="N25" s="26">
        <v>29124479</v>
      </c>
    </row>
    <row r="26" spans="1:14" ht="18.75">
      <c r="A26" s="52">
        <v>24</v>
      </c>
      <c r="B26" s="21">
        <v>3038163</v>
      </c>
      <c r="C26" s="21">
        <v>4128006</v>
      </c>
      <c r="D26" s="21">
        <v>4019628</v>
      </c>
      <c r="E26" s="21">
        <v>3994451</v>
      </c>
      <c r="F26" s="21">
        <v>4631846</v>
      </c>
      <c r="G26" s="21">
        <v>1833678</v>
      </c>
      <c r="H26" s="21">
        <v>4571781</v>
      </c>
      <c r="I26" s="21">
        <v>2200446</v>
      </c>
      <c r="J26" s="21"/>
      <c r="K26" s="21">
        <v>4506281</v>
      </c>
      <c r="L26" s="21">
        <v>2804613</v>
      </c>
      <c r="M26" s="21"/>
      <c r="N26" s="26">
        <v>35728893</v>
      </c>
    </row>
    <row r="27" spans="1:14" ht="18.75">
      <c r="A27" s="52">
        <v>25</v>
      </c>
      <c r="B27" s="21">
        <v>2304256</v>
      </c>
      <c r="C27" s="21">
        <v>2094227</v>
      </c>
      <c r="D27" s="21">
        <v>2623367</v>
      </c>
      <c r="E27" s="21">
        <v>4270628</v>
      </c>
      <c r="F27" s="21">
        <v>4494039</v>
      </c>
      <c r="G27" s="21"/>
      <c r="H27" s="21">
        <v>4742085</v>
      </c>
      <c r="I27" s="21">
        <v>2430088</v>
      </c>
      <c r="J27" s="21">
        <v>3313072</v>
      </c>
      <c r="K27" s="21">
        <v>2744686</v>
      </c>
      <c r="L27" s="21">
        <v>300698</v>
      </c>
      <c r="M27" s="21"/>
      <c r="N27" s="26">
        <v>29317146</v>
      </c>
    </row>
    <row r="28" spans="1:14" ht="18.75">
      <c r="A28" s="52">
        <v>26</v>
      </c>
      <c r="B28" s="21">
        <v>2991952</v>
      </c>
      <c r="C28" s="21"/>
      <c r="D28" s="21">
        <v>865770</v>
      </c>
      <c r="E28" s="21">
        <v>5015830</v>
      </c>
      <c r="F28" s="33">
        <v>5146079</v>
      </c>
      <c r="G28" s="21">
        <v>5977585</v>
      </c>
      <c r="H28" s="21">
        <v>4401136</v>
      </c>
      <c r="I28" s="21">
        <v>1976895</v>
      </c>
      <c r="J28" s="21">
        <v>4053997</v>
      </c>
      <c r="K28" s="21">
        <v>1533913</v>
      </c>
      <c r="L28" s="21"/>
      <c r="M28" s="21">
        <v>3806475</v>
      </c>
      <c r="N28" s="26">
        <v>35769632</v>
      </c>
    </row>
    <row r="29" spans="1:14" ht="18.75">
      <c r="A29" s="52">
        <v>27</v>
      </c>
      <c r="B29" s="21">
        <v>5397079</v>
      </c>
      <c r="C29" s="21"/>
      <c r="D29" s="21">
        <v>6148419</v>
      </c>
      <c r="E29" s="21">
        <v>3395495</v>
      </c>
      <c r="F29" s="21">
        <v>1421486</v>
      </c>
      <c r="G29" s="21">
        <v>2808611</v>
      </c>
      <c r="H29" s="33">
        <v>7940937</v>
      </c>
      <c r="I29" s="21"/>
      <c r="J29" s="21">
        <v>3102483</v>
      </c>
      <c r="K29" s="21">
        <v>3461196</v>
      </c>
      <c r="L29" s="33">
        <v>4952176</v>
      </c>
      <c r="M29" s="33">
        <v>5528728</v>
      </c>
      <c r="N29" s="26">
        <v>44156610</v>
      </c>
    </row>
    <row r="30" spans="1:14" ht="18.75">
      <c r="A30" s="52">
        <v>28</v>
      </c>
      <c r="B30" s="21">
        <v>3146427</v>
      </c>
      <c r="C30" s="33">
        <v>7615274</v>
      </c>
      <c r="D30" s="21">
        <v>2049937</v>
      </c>
      <c r="E30" s="21">
        <v>3006821</v>
      </c>
      <c r="F30" s="21"/>
      <c r="G30" s="21">
        <v>2940414</v>
      </c>
      <c r="H30" s="21">
        <v>3843448</v>
      </c>
      <c r="I30" s="21">
        <v>3838152</v>
      </c>
      <c r="J30" s="21">
        <v>2588609</v>
      </c>
      <c r="K30" s="21">
        <v>3086412</v>
      </c>
      <c r="L30" s="21">
        <v>4896645</v>
      </c>
      <c r="M30" s="21">
        <v>3219603</v>
      </c>
      <c r="N30" s="26">
        <v>40231742</v>
      </c>
    </row>
    <row r="31" spans="1:14" ht="18.75">
      <c r="A31" s="52">
        <v>29</v>
      </c>
      <c r="B31" s="21"/>
      <c r="C31" s="21"/>
      <c r="D31" s="21">
        <v>1931273</v>
      </c>
      <c r="E31" s="33">
        <v>5280598</v>
      </c>
      <c r="F31" s="21">
        <v>3657797</v>
      </c>
      <c r="G31" s="21">
        <v>984951</v>
      </c>
      <c r="H31" s="21">
        <v>2001854</v>
      </c>
      <c r="I31" s="21">
        <v>2566028</v>
      </c>
      <c r="J31" s="33">
        <v>6162507</v>
      </c>
      <c r="K31" s="21"/>
      <c r="L31" s="21">
        <v>1838142</v>
      </c>
      <c r="M31" s="21">
        <v>3783592</v>
      </c>
      <c r="N31" s="26">
        <v>28206742</v>
      </c>
    </row>
    <row r="32" spans="1:14" ht="18.75">
      <c r="A32" s="52">
        <v>30</v>
      </c>
      <c r="B32" s="21">
        <v>3215184</v>
      </c>
      <c r="C32" s="21"/>
      <c r="D32" s="21">
        <v>1883354</v>
      </c>
      <c r="E32" s="21"/>
      <c r="F32" s="21">
        <v>3130818</v>
      </c>
      <c r="G32" s="33">
        <v>7224517</v>
      </c>
      <c r="H32" s="21"/>
      <c r="I32" s="21">
        <v>2593813</v>
      </c>
      <c r="J32" s="21">
        <v>3818840</v>
      </c>
      <c r="K32" s="21">
        <v>4026357</v>
      </c>
      <c r="L32" s="21">
        <v>3407560</v>
      </c>
      <c r="M32" s="21">
        <v>4468624</v>
      </c>
      <c r="N32" s="26">
        <v>33769067</v>
      </c>
    </row>
    <row r="33" spans="1:14" ht="19.5" thickBot="1">
      <c r="A33" s="53">
        <v>31</v>
      </c>
      <c r="B33" s="28">
        <v>4349118</v>
      </c>
      <c r="C33" s="28"/>
      <c r="D33" s="64">
        <v>7090842</v>
      </c>
      <c r="E33" s="28"/>
      <c r="F33" s="28">
        <v>3739061</v>
      </c>
      <c r="G33" s="28"/>
      <c r="H33" s="28">
        <v>4912248</v>
      </c>
      <c r="I33" s="64">
        <v>6652666</v>
      </c>
      <c r="J33" s="28"/>
      <c r="K33" s="64">
        <v>5263830</v>
      </c>
      <c r="L33" s="28"/>
      <c r="M33" s="28">
        <v>1587603</v>
      </c>
      <c r="N33" s="29">
        <v>33595368</v>
      </c>
    </row>
    <row r="34" spans="1:14" ht="19.5" thickBot="1">
      <c r="A34" s="54" t="s">
        <v>16</v>
      </c>
      <c r="B34" s="31">
        <v>54595788</v>
      </c>
      <c r="C34" s="31">
        <v>47122638</v>
      </c>
      <c r="D34" s="31">
        <v>65811209</v>
      </c>
      <c r="E34" s="31">
        <v>49824960</v>
      </c>
      <c r="F34" s="31">
        <v>61605315</v>
      </c>
      <c r="G34" s="31">
        <v>56893461</v>
      </c>
      <c r="H34" s="31">
        <v>73152877</v>
      </c>
      <c r="I34" s="31">
        <v>54268980</v>
      </c>
      <c r="J34" s="31">
        <v>55068542</v>
      </c>
      <c r="K34" s="31">
        <v>59328233</v>
      </c>
      <c r="L34" s="31">
        <v>49758172</v>
      </c>
      <c r="M34" s="31">
        <v>62674003</v>
      </c>
      <c r="N34" s="32">
        <v>690104178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+B25</f>
        <v>6040863</v>
      </c>
      <c r="C37" s="67">
        <f>+C30</f>
        <v>7615274</v>
      </c>
      <c r="D37" s="67">
        <f>+D33</f>
        <v>7090842</v>
      </c>
      <c r="E37" s="67">
        <f>+E31</f>
        <v>5280598</v>
      </c>
      <c r="F37" s="67">
        <f>+F28</f>
        <v>5146079</v>
      </c>
      <c r="G37" s="67">
        <f>+G32</f>
        <v>7224517</v>
      </c>
      <c r="H37" s="67">
        <f>+H29</f>
        <v>7940937</v>
      </c>
      <c r="I37" s="67">
        <f>+I33</f>
        <v>6652666</v>
      </c>
      <c r="J37" s="67">
        <f>+J31</f>
        <v>6162507</v>
      </c>
      <c r="K37" s="67">
        <f>+K33</f>
        <v>5263830</v>
      </c>
      <c r="L37" s="67">
        <f>+L29</f>
        <v>4952176</v>
      </c>
      <c r="M37" s="67">
        <f>+M29</f>
        <v>5528728</v>
      </c>
      <c r="N37" s="68">
        <f>+SUM(B37:M37)</f>
        <v>74899017</v>
      </c>
    </row>
  </sheetData>
  <mergeCells count="1">
    <mergeCell ref="A1:N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:N37"/>
  <sheetViews>
    <sheetView topLeftCell="D25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5.5703125" bestFit="1" customWidth="1"/>
    <col min="14" max="14" width="17.85546875" bestFit="1" customWidth="1"/>
  </cols>
  <sheetData>
    <row r="1" spans="1:14" ht="23.25" thickBot="1">
      <c r="A1" s="122" t="s">
        <v>44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12613234</v>
      </c>
      <c r="D3" s="23">
        <v>13501022</v>
      </c>
      <c r="E3" s="23">
        <v>5069950</v>
      </c>
      <c r="F3" s="23"/>
      <c r="G3" s="23">
        <v>11028819</v>
      </c>
      <c r="H3" s="23">
        <v>4803089</v>
      </c>
      <c r="I3" s="23">
        <v>8395324</v>
      </c>
      <c r="J3" s="23">
        <v>8726745</v>
      </c>
      <c r="K3" s="23"/>
      <c r="L3" s="23">
        <v>11429275</v>
      </c>
      <c r="M3" s="23">
        <v>7940391</v>
      </c>
      <c r="N3" s="24">
        <v>83507849</v>
      </c>
    </row>
    <row r="4" spans="1:14" ht="18.75">
      <c r="A4" s="52">
        <v>2</v>
      </c>
      <c r="B4" s="21">
        <v>12013131</v>
      </c>
      <c r="C4" s="21">
        <v>16699800</v>
      </c>
      <c r="D4" s="21">
        <v>9810114</v>
      </c>
      <c r="E4" s="21"/>
      <c r="F4" s="21">
        <v>14872665</v>
      </c>
      <c r="G4" s="21">
        <v>9687752</v>
      </c>
      <c r="H4" s="21"/>
      <c r="I4" s="21">
        <v>8559138</v>
      </c>
      <c r="J4" s="21">
        <v>4889009</v>
      </c>
      <c r="K4" s="21"/>
      <c r="L4" s="21">
        <v>9065470</v>
      </c>
      <c r="M4" s="21">
        <v>3238259</v>
      </c>
      <c r="N4" s="26">
        <v>88835338</v>
      </c>
    </row>
    <row r="5" spans="1:14" ht="18.75">
      <c r="A5" s="52">
        <v>3</v>
      </c>
      <c r="B5" s="21">
        <v>12898996</v>
      </c>
      <c r="C5" s="21">
        <v>16535512</v>
      </c>
      <c r="D5" s="21">
        <v>16415795</v>
      </c>
      <c r="E5" s="21">
        <v>13643121</v>
      </c>
      <c r="F5" s="21">
        <v>8964583</v>
      </c>
      <c r="G5" s="21">
        <v>4636754</v>
      </c>
      <c r="H5" s="21">
        <v>16358712</v>
      </c>
      <c r="I5" s="21">
        <v>12419507</v>
      </c>
      <c r="J5" s="21"/>
      <c r="K5" s="21">
        <v>18809362</v>
      </c>
      <c r="L5" s="21">
        <v>7237657</v>
      </c>
      <c r="M5" s="21"/>
      <c r="N5" s="26">
        <v>127919999</v>
      </c>
    </row>
    <row r="6" spans="1:14" ht="18.75">
      <c r="A6" s="52">
        <v>4</v>
      </c>
      <c r="B6" s="21">
        <v>8561007</v>
      </c>
      <c r="C6" s="21">
        <v>5751227</v>
      </c>
      <c r="D6" s="21">
        <v>4880760</v>
      </c>
      <c r="E6" s="21">
        <v>12177931</v>
      </c>
      <c r="F6" s="21">
        <v>15422116</v>
      </c>
      <c r="G6" s="21"/>
      <c r="H6" s="21">
        <v>13444578</v>
      </c>
      <c r="I6" s="21">
        <v>11126593</v>
      </c>
      <c r="J6" s="21">
        <v>14315959</v>
      </c>
      <c r="K6" s="21">
        <v>12970604</v>
      </c>
      <c r="L6" s="21">
        <v>2574351</v>
      </c>
      <c r="M6" s="21">
        <v>14627468</v>
      </c>
      <c r="N6" s="26">
        <v>115852594</v>
      </c>
    </row>
    <row r="7" spans="1:14" ht="18.75">
      <c r="A7" s="52">
        <v>5</v>
      </c>
      <c r="B7" s="21">
        <v>14651712</v>
      </c>
      <c r="C7" s="21"/>
      <c r="D7" s="21"/>
      <c r="E7" s="21">
        <v>10538889</v>
      </c>
      <c r="F7" s="21">
        <v>17039731</v>
      </c>
      <c r="G7" s="21">
        <v>17474052</v>
      </c>
      <c r="H7" s="21">
        <v>13171681</v>
      </c>
      <c r="I7" s="21">
        <v>4170186</v>
      </c>
      <c r="J7" s="21">
        <v>20127742</v>
      </c>
      <c r="K7" s="33">
        <v>19365273</v>
      </c>
      <c r="L7" s="21"/>
      <c r="M7" s="21">
        <v>14390216</v>
      </c>
      <c r="N7" s="26">
        <v>130929482</v>
      </c>
    </row>
    <row r="8" spans="1:14" ht="18.75">
      <c r="A8" s="52">
        <v>6</v>
      </c>
      <c r="B8" s="21">
        <v>13226009</v>
      </c>
      <c r="C8" s="33">
        <v>33890977</v>
      </c>
      <c r="D8" s="21">
        <v>18529094</v>
      </c>
      <c r="E8" s="21">
        <v>15079981</v>
      </c>
      <c r="F8" s="21">
        <v>7084051</v>
      </c>
      <c r="G8" s="21">
        <v>19404615</v>
      </c>
      <c r="H8" s="21">
        <v>20447087</v>
      </c>
      <c r="I8" s="21"/>
      <c r="J8" s="21">
        <v>18667964</v>
      </c>
      <c r="K8" s="21">
        <v>12438002</v>
      </c>
      <c r="L8" s="21">
        <v>18566627</v>
      </c>
      <c r="M8" s="21">
        <v>18653129</v>
      </c>
      <c r="N8" s="26">
        <v>195987536</v>
      </c>
    </row>
    <row r="9" spans="1:14" ht="18.75">
      <c r="A9" s="52">
        <v>7</v>
      </c>
      <c r="B9" s="21">
        <v>6654270</v>
      </c>
      <c r="C9" s="21">
        <v>26377348</v>
      </c>
      <c r="D9" s="21">
        <v>20439913</v>
      </c>
      <c r="E9" s="21">
        <v>21911142</v>
      </c>
      <c r="F9" s="21"/>
      <c r="G9" s="21">
        <v>14392220</v>
      </c>
      <c r="H9" s="21">
        <v>18982345</v>
      </c>
      <c r="I9" s="33">
        <v>26318122</v>
      </c>
      <c r="J9" s="21">
        <v>17089753</v>
      </c>
      <c r="K9" s="21">
        <v>5049411</v>
      </c>
      <c r="L9" s="21">
        <v>15674697</v>
      </c>
      <c r="M9" s="21">
        <v>9814589</v>
      </c>
      <c r="N9" s="26">
        <v>182703810</v>
      </c>
    </row>
    <row r="10" spans="1:14" ht="18.75">
      <c r="A10" s="52">
        <v>8</v>
      </c>
      <c r="B10" s="21"/>
      <c r="C10" s="21">
        <v>23922778</v>
      </c>
      <c r="D10" s="33">
        <v>25208762</v>
      </c>
      <c r="E10" s="21">
        <v>6095208</v>
      </c>
      <c r="F10" s="33">
        <v>24776784</v>
      </c>
      <c r="G10" s="21">
        <v>30242361</v>
      </c>
      <c r="H10" s="21">
        <v>8064798</v>
      </c>
      <c r="I10" s="21">
        <v>19774228</v>
      </c>
      <c r="J10" s="21">
        <v>16693374</v>
      </c>
      <c r="K10" s="21"/>
      <c r="L10" s="21">
        <v>16134605</v>
      </c>
      <c r="M10" s="21"/>
      <c r="N10" s="26">
        <v>170912898</v>
      </c>
    </row>
    <row r="11" spans="1:14" ht="18.75">
      <c r="A11" s="52">
        <v>9</v>
      </c>
      <c r="B11" s="33">
        <v>27162898</v>
      </c>
      <c r="C11" s="21">
        <v>28989240</v>
      </c>
      <c r="D11" s="21">
        <v>17077585</v>
      </c>
      <c r="E11" s="21"/>
      <c r="F11" s="21">
        <v>24101028</v>
      </c>
      <c r="G11" s="21">
        <v>19435999</v>
      </c>
      <c r="H11" s="21"/>
      <c r="I11" s="21">
        <v>20723110</v>
      </c>
      <c r="J11" s="21">
        <v>6257378</v>
      </c>
      <c r="K11" s="21">
        <v>16684425</v>
      </c>
      <c r="L11" s="21">
        <v>17233716</v>
      </c>
      <c r="M11" s="21">
        <v>4232741</v>
      </c>
      <c r="N11" s="26">
        <v>181898120</v>
      </c>
    </row>
    <row r="12" spans="1:14" ht="18.75">
      <c r="A12" s="52">
        <v>10</v>
      </c>
      <c r="B12" s="21">
        <v>21600660</v>
      </c>
      <c r="C12" s="21">
        <v>13099060</v>
      </c>
      <c r="D12" s="21">
        <v>20767567</v>
      </c>
      <c r="E12" s="33">
        <v>29404194</v>
      </c>
      <c r="F12" s="21">
        <v>16175480</v>
      </c>
      <c r="G12" s="21">
        <v>11117665</v>
      </c>
      <c r="H12" s="33">
        <v>26525555</v>
      </c>
      <c r="I12" s="21">
        <v>9699288</v>
      </c>
      <c r="J12" s="21"/>
      <c r="K12" s="21">
        <v>18741325</v>
      </c>
      <c r="L12" s="21">
        <v>15316310</v>
      </c>
      <c r="M12" s="21"/>
      <c r="N12" s="26">
        <v>182447104</v>
      </c>
    </row>
    <row r="13" spans="1:14" ht="18.75">
      <c r="A13" s="52">
        <v>11</v>
      </c>
      <c r="B13" s="21">
        <v>26825070</v>
      </c>
      <c r="C13" s="21">
        <v>7368306</v>
      </c>
      <c r="D13" s="21">
        <v>6479929</v>
      </c>
      <c r="E13" s="21">
        <v>22716658</v>
      </c>
      <c r="F13" s="21">
        <v>24176140</v>
      </c>
      <c r="G13" s="21"/>
      <c r="H13" s="21">
        <v>16524817</v>
      </c>
      <c r="I13" s="21">
        <v>14492187</v>
      </c>
      <c r="J13" s="33">
        <v>22119845</v>
      </c>
      <c r="K13" s="21">
        <v>15080846</v>
      </c>
      <c r="L13" s="21">
        <v>5180837</v>
      </c>
      <c r="M13" s="21">
        <v>22910317</v>
      </c>
      <c r="N13" s="26">
        <v>183874952</v>
      </c>
    </row>
    <row r="14" spans="1:14" ht="18.75">
      <c r="A14" s="52">
        <v>12</v>
      </c>
      <c r="B14" s="21">
        <v>24566817</v>
      </c>
      <c r="C14" s="21"/>
      <c r="D14" s="21"/>
      <c r="E14" s="21"/>
      <c r="F14" s="21">
        <v>18416825</v>
      </c>
      <c r="G14" s="21"/>
      <c r="H14" s="21">
        <v>19924212</v>
      </c>
      <c r="I14" s="21">
        <v>3701573</v>
      </c>
      <c r="J14" s="21">
        <v>20445717</v>
      </c>
      <c r="K14" s="21">
        <v>13427499</v>
      </c>
      <c r="L14" s="21"/>
      <c r="M14" s="21">
        <v>11796625</v>
      </c>
      <c r="N14" s="26">
        <v>112279268</v>
      </c>
    </row>
    <row r="15" spans="1:14" ht="18.75">
      <c r="A15" s="52">
        <v>13</v>
      </c>
      <c r="B15" s="21">
        <v>18123498</v>
      </c>
      <c r="C15" s="21">
        <v>21339293</v>
      </c>
      <c r="D15" s="21">
        <v>24868293</v>
      </c>
      <c r="E15" s="21"/>
      <c r="F15" s="21">
        <v>5354370</v>
      </c>
      <c r="G15" s="33">
        <v>32657031</v>
      </c>
      <c r="H15" s="21">
        <v>14824983</v>
      </c>
      <c r="I15" s="21"/>
      <c r="J15" s="21">
        <v>10391547</v>
      </c>
      <c r="K15" s="21">
        <v>15671516</v>
      </c>
      <c r="L15" s="33">
        <v>42118610</v>
      </c>
      <c r="M15" s="33">
        <v>26499667</v>
      </c>
      <c r="N15" s="26">
        <v>211848808</v>
      </c>
    </row>
    <row r="16" spans="1:14" ht="18.75">
      <c r="A16" s="52">
        <v>14</v>
      </c>
      <c r="B16" s="21">
        <v>4666221</v>
      </c>
      <c r="C16" s="21">
        <v>13626195</v>
      </c>
      <c r="D16" s="21">
        <v>19875189</v>
      </c>
      <c r="E16" s="21"/>
      <c r="F16" s="21"/>
      <c r="G16" s="21">
        <v>20355137</v>
      </c>
      <c r="H16" s="21">
        <v>12870611</v>
      </c>
      <c r="I16" s="21">
        <v>15363114</v>
      </c>
      <c r="J16" s="21">
        <v>10409926</v>
      </c>
      <c r="K16" s="21">
        <v>3576381</v>
      </c>
      <c r="L16" s="21">
        <v>13421386</v>
      </c>
      <c r="M16" s="21">
        <v>11729490</v>
      </c>
      <c r="N16" s="26">
        <v>125893650</v>
      </c>
    </row>
    <row r="17" spans="1:14" ht="18.75">
      <c r="A17" s="52">
        <v>15</v>
      </c>
      <c r="B17" s="21"/>
      <c r="C17" s="21">
        <v>9400865</v>
      </c>
      <c r="D17" s="21">
        <v>13311075</v>
      </c>
      <c r="E17" s="21">
        <v>2459375</v>
      </c>
      <c r="F17" s="21"/>
      <c r="G17" s="21">
        <v>13859571</v>
      </c>
      <c r="H17" s="21">
        <v>2799471</v>
      </c>
      <c r="I17" s="21"/>
      <c r="J17" s="21">
        <v>7010781</v>
      </c>
      <c r="K17" s="21"/>
      <c r="L17" s="21">
        <v>11136601</v>
      </c>
      <c r="M17" s="21">
        <v>12269601</v>
      </c>
      <c r="N17" s="26">
        <v>72247340</v>
      </c>
    </row>
    <row r="18" spans="1:14" ht="18.75">
      <c r="A18" s="52">
        <v>16</v>
      </c>
      <c r="B18" s="21">
        <v>14437506</v>
      </c>
      <c r="C18" s="21">
        <v>6366256</v>
      </c>
      <c r="D18" s="21">
        <v>8919015</v>
      </c>
      <c r="E18" s="21"/>
      <c r="F18" s="21">
        <v>15734797</v>
      </c>
      <c r="G18" s="21">
        <v>17926549</v>
      </c>
      <c r="H18" s="21"/>
      <c r="I18" s="21">
        <v>13490968</v>
      </c>
      <c r="J18" s="21">
        <v>2647399</v>
      </c>
      <c r="K18" s="21">
        <v>12058103</v>
      </c>
      <c r="L18" s="21">
        <v>7843663</v>
      </c>
      <c r="M18" s="21">
        <v>3380758</v>
      </c>
      <c r="N18" s="26">
        <v>102805014</v>
      </c>
    </row>
    <row r="19" spans="1:14" ht="18.75">
      <c r="A19" s="52">
        <v>17</v>
      </c>
      <c r="B19" s="21">
        <v>12210395</v>
      </c>
      <c r="C19" s="21">
        <v>7623489</v>
      </c>
      <c r="D19" s="21">
        <v>10493544</v>
      </c>
      <c r="E19" s="21">
        <v>29182721</v>
      </c>
      <c r="F19" s="21">
        <v>7407226</v>
      </c>
      <c r="G19" s="21">
        <v>5241368</v>
      </c>
      <c r="H19" s="21">
        <v>9985095</v>
      </c>
      <c r="I19" s="21">
        <v>9523490</v>
      </c>
      <c r="J19" s="21"/>
      <c r="K19" s="21">
        <v>6988310</v>
      </c>
      <c r="L19" s="21">
        <v>4193043</v>
      </c>
      <c r="M19" s="21"/>
      <c r="N19" s="26">
        <v>102848681</v>
      </c>
    </row>
    <row r="20" spans="1:14" ht="18.75">
      <c r="A20" s="52">
        <v>18</v>
      </c>
      <c r="B20" s="21">
        <v>9267938</v>
      </c>
      <c r="C20" s="21">
        <v>2853854</v>
      </c>
      <c r="D20" s="21">
        <v>1060345</v>
      </c>
      <c r="E20" s="21">
        <v>18260512</v>
      </c>
      <c r="F20" s="21">
        <v>10268753</v>
      </c>
      <c r="G20" s="21"/>
      <c r="H20" s="21">
        <v>8765567</v>
      </c>
      <c r="I20" s="21">
        <v>8886425</v>
      </c>
      <c r="J20" s="21">
        <v>7622519</v>
      </c>
      <c r="K20" s="21">
        <v>7157903</v>
      </c>
      <c r="L20" s="21">
        <v>3242733</v>
      </c>
      <c r="M20" s="21">
        <v>14075753</v>
      </c>
      <c r="N20" s="26">
        <v>91462302</v>
      </c>
    </row>
    <row r="21" spans="1:14" ht="18.75">
      <c r="A21" s="52">
        <v>19</v>
      </c>
      <c r="B21" s="21">
        <v>8443553</v>
      </c>
      <c r="C21" s="21"/>
      <c r="D21" s="21"/>
      <c r="E21" s="21">
        <v>12472495</v>
      </c>
      <c r="F21" s="21">
        <v>10342088</v>
      </c>
      <c r="G21" s="21">
        <v>9187428</v>
      </c>
      <c r="H21" s="21">
        <v>5233257</v>
      </c>
      <c r="I21" s="21">
        <v>2347413</v>
      </c>
      <c r="J21" s="21">
        <v>5763677</v>
      </c>
      <c r="K21" s="21">
        <v>5668887</v>
      </c>
      <c r="L21" s="21"/>
      <c r="M21" s="21">
        <v>7711823</v>
      </c>
      <c r="N21" s="26">
        <v>67170621</v>
      </c>
    </row>
    <row r="22" spans="1:14" ht="18.75">
      <c r="A22" s="52">
        <v>20</v>
      </c>
      <c r="B22" s="21">
        <v>10196305</v>
      </c>
      <c r="C22" s="21">
        <v>18550637</v>
      </c>
      <c r="D22" s="21">
        <v>9505295</v>
      </c>
      <c r="E22" s="21">
        <v>17585073</v>
      </c>
      <c r="F22" s="21">
        <v>2712735</v>
      </c>
      <c r="G22" s="21">
        <v>9421824</v>
      </c>
      <c r="H22" s="21">
        <v>7031493</v>
      </c>
      <c r="I22" s="21"/>
      <c r="J22" s="21">
        <v>5801253</v>
      </c>
      <c r="K22" s="21">
        <v>17684862</v>
      </c>
      <c r="L22" s="21">
        <v>10413964</v>
      </c>
      <c r="M22" s="21">
        <v>8485393</v>
      </c>
      <c r="N22" s="26">
        <v>117388834</v>
      </c>
    </row>
    <row r="23" spans="1:14" ht="18.75">
      <c r="A23" s="52">
        <v>21</v>
      </c>
      <c r="B23" s="21">
        <v>2177256</v>
      </c>
      <c r="C23" s="21">
        <v>6526891</v>
      </c>
      <c r="D23" s="21">
        <v>9555808</v>
      </c>
      <c r="E23" s="21">
        <v>9991428</v>
      </c>
      <c r="F23" s="21"/>
      <c r="G23" s="21">
        <v>11848078</v>
      </c>
      <c r="H23" s="21">
        <v>4892565</v>
      </c>
      <c r="I23" s="21">
        <v>7367759</v>
      </c>
      <c r="J23" s="21">
        <v>6384364</v>
      </c>
      <c r="K23" s="21">
        <v>1961520</v>
      </c>
      <c r="L23" s="21">
        <v>7830464</v>
      </c>
      <c r="M23" s="21">
        <v>13161073</v>
      </c>
      <c r="N23" s="26">
        <v>81697206</v>
      </c>
    </row>
    <row r="24" spans="1:14" ht="18.75">
      <c r="A24" s="52">
        <v>22</v>
      </c>
      <c r="B24" s="21"/>
      <c r="C24" s="21">
        <v>10995847</v>
      </c>
      <c r="D24" s="21">
        <v>9733098</v>
      </c>
      <c r="E24" s="21">
        <v>1593626</v>
      </c>
      <c r="F24" s="21">
        <v>9269298</v>
      </c>
      <c r="G24" s="21">
        <v>14194361</v>
      </c>
      <c r="H24" s="21">
        <v>2497515</v>
      </c>
      <c r="I24" s="21">
        <v>6352322</v>
      </c>
      <c r="J24" s="21">
        <v>8581587</v>
      </c>
      <c r="K24" s="21"/>
      <c r="L24" s="21">
        <v>9450858</v>
      </c>
      <c r="M24" s="21">
        <v>12313911</v>
      </c>
      <c r="N24" s="26">
        <v>84982423</v>
      </c>
    </row>
    <row r="25" spans="1:14" ht="18.75">
      <c r="A25" s="52">
        <v>23</v>
      </c>
      <c r="B25" s="21">
        <v>6867316</v>
      </c>
      <c r="C25" s="21">
        <v>5975990</v>
      </c>
      <c r="D25" s="21">
        <v>5657364</v>
      </c>
      <c r="E25" s="21"/>
      <c r="F25" s="21">
        <v>22077812</v>
      </c>
      <c r="G25" s="21">
        <v>3628193</v>
      </c>
      <c r="H25" s="21"/>
      <c r="I25" s="21">
        <v>12007814</v>
      </c>
      <c r="J25" s="21">
        <v>79140</v>
      </c>
      <c r="K25" s="21">
        <v>12155326</v>
      </c>
      <c r="L25" s="21">
        <v>4384226</v>
      </c>
      <c r="M25" s="21">
        <v>2094996</v>
      </c>
      <c r="N25" s="26">
        <v>74928177</v>
      </c>
    </row>
    <row r="26" spans="1:14" ht="18.75">
      <c r="A26" s="52">
        <v>24</v>
      </c>
      <c r="B26" s="21">
        <v>9922049</v>
      </c>
      <c r="C26" s="21">
        <v>9696372</v>
      </c>
      <c r="D26" s="21">
        <v>6089908</v>
      </c>
      <c r="E26" s="21">
        <v>10205830</v>
      </c>
      <c r="F26" s="21">
        <v>7941173</v>
      </c>
      <c r="G26" s="21">
        <v>1506482</v>
      </c>
      <c r="H26" s="21">
        <v>12762000</v>
      </c>
      <c r="I26" s="21">
        <v>4561253</v>
      </c>
      <c r="J26" s="21"/>
      <c r="K26" s="21">
        <v>7204663</v>
      </c>
      <c r="L26" s="21">
        <v>5323135</v>
      </c>
      <c r="M26" s="21"/>
      <c r="N26" s="26">
        <v>75212865</v>
      </c>
    </row>
    <row r="27" spans="1:14" ht="18.75">
      <c r="A27" s="52">
        <v>25</v>
      </c>
      <c r="B27" s="21">
        <v>6241943</v>
      </c>
      <c r="C27" s="21">
        <v>2134179</v>
      </c>
      <c r="D27" s="21">
        <v>2823307</v>
      </c>
      <c r="E27" s="21">
        <v>8057218</v>
      </c>
      <c r="F27" s="21">
        <v>4899694</v>
      </c>
      <c r="G27" s="21"/>
      <c r="H27" s="21">
        <v>7387033</v>
      </c>
      <c r="I27" s="21">
        <v>3899256</v>
      </c>
      <c r="J27" s="21">
        <v>5002866</v>
      </c>
      <c r="K27" s="21">
        <v>7511140</v>
      </c>
      <c r="L27" s="21">
        <v>1821274</v>
      </c>
      <c r="M27" s="21"/>
      <c r="N27" s="26">
        <v>49777910</v>
      </c>
    </row>
    <row r="28" spans="1:14" ht="18.75">
      <c r="A28" s="52">
        <v>26</v>
      </c>
      <c r="B28" s="21">
        <v>5957413</v>
      </c>
      <c r="C28" s="21"/>
      <c r="D28" s="21"/>
      <c r="E28" s="21">
        <v>9726269</v>
      </c>
      <c r="F28" s="21">
        <v>5790591</v>
      </c>
      <c r="G28" s="21">
        <v>7074985</v>
      </c>
      <c r="H28" s="21">
        <v>6070042</v>
      </c>
      <c r="I28" s="21">
        <v>2268610</v>
      </c>
      <c r="J28" s="21">
        <v>2341952</v>
      </c>
      <c r="K28" s="21">
        <v>3677412</v>
      </c>
      <c r="L28" s="21"/>
      <c r="M28" s="21">
        <v>9207727</v>
      </c>
      <c r="N28" s="26">
        <v>52115001</v>
      </c>
    </row>
    <row r="29" spans="1:14" ht="18.75">
      <c r="A29" s="52">
        <v>27</v>
      </c>
      <c r="B29" s="21">
        <v>5308770</v>
      </c>
      <c r="C29" s="21"/>
      <c r="D29" s="21">
        <v>10077161</v>
      </c>
      <c r="E29" s="21">
        <v>8086670</v>
      </c>
      <c r="F29" s="21">
        <v>2947102</v>
      </c>
      <c r="G29" s="21">
        <v>7394624</v>
      </c>
      <c r="H29" s="21">
        <v>4316307</v>
      </c>
      <c r="I29" s="21"/>
      <c r="J29" s="21">
        <v>11929584</v>
      </c>
      <c r="K29" s="21">
        <v>5579177</v>
      </c>
      <c r="L29" s="21">
        <v>8680635</v>
      </c>
      <c r="M29" s="21"/>
      <c r="N29" s="26">
        <v>64320030</v>
      </c>
    </row>
    <row r="30" spans="1:14" ht="18.75">
      <c r="A30" s="52">
        <v>28</v>
      </c>
      <c r="B30" s="21">
        <v>2716048</v>
      </c>
      <c r="C30" s="21">
        <v>15895651</v>
      </c>
      <c r="D30" s="21">
        <v>7747356</v>
      </c>
      <c r="E30" s="21">
        <v>8011777</v>
      </c>
      <c r="F30" s="21"/>
      <c r="G30" s="21">
        <v>6836446</v>
      </c>
      <c r="H30" s="21">
        <v>5556241</v>
      </c>
      <c r="I30" s="21">
        <v>8633083</v>
      </c>
      <c r="J30" s="21">
        <v>5729218</v>
      </c>
      <c r="K30" s="21">
        <v>2562013</v>
      </c>
      <c r="L30" s="21">
        <v>6768775</v>
      </c>
      <c r="M30" s="21"/>
      <c r="N30" s="26">
        <v>70456608</v>
      </c>
    </row>
    <row r="31" spans="1:14" ht="18.75">
      <c r="A31" s="52">
        <v>29</v>
      </c>
      <c r="B31" s="21"/>
      <c r="C31" s="21"/>
      <c r="D31" s="21">
        <v>9657396</v>
      </c>
      <c r="E31" s="21">
        <v>4605277</v>
      </c>
      <c r="F31" s="21">
        <v>7922020</v>
      </c>
      <c r="G31" s="21">
        <v>7194543</v>
      </c>
      <c r="H31" s="21">
        <v>4034023</v>
      </c>
      <c r="I31" s="21">
        <v>9226172</v>
      </c>
      <c r="J31" s="21">
        <v>8369674</v>
      </c>
      <c r="K31" s="21"/>
      <c r="L31" s="21">
        <v>5430531</v>
      </c>
      <c r="M31" s="21">
        <v>2587833</v>
      </c>
      <c r="N31" s="26">
        <v>59027469</v>
      </c>
    </row>
    <row r="32" spans="1:14" ht="18.75">
      <c r="A32" s="52">
        <v>30</v>
      </c>
      <c r="B32" s="21">
        <v>8707763</v>
      </c>
      <c r="C32" s="21"/>
      <c r="D32" s="21">
        <v>8312885</v>
      </c>
      <c r="E32" s="21"/>
      <c r="F32" s="21">
        <v>8864874</v>
      </c>
      <c r="G32" s="21">
        <v>7362926</v>
      </c>
      <c r="H32" s="21"/>
      <c r="I32" s="21">
        <v>7615842</v>
      </c>
      <c r="J32" s="21">
        <v>4334156</v>
      </c>
      <c r="K32" s="21">
        <v>8719463</v>
      </c>
      <c r="L32" s="21">
        <v>7386790</v>
      </c>
      <c r="M32" s="21">
        <v>8888820</v>
      </c>
      <c r="N32" s="26">
        <v>70193519</v>
      </c>
    </row>
    <row r="33" spans="1:14" ht="19.5" thickBot="1">
      <c r="A33" s="53">
        <v>31</v>
      </c>
      <c r="B33" s="28">
        <v>18034980</v>
      </c>
      <c r="C33" s="28"/>
      <c r="D33" s="28">
        <v>9247128</v>
      </c>
      <c r="E33" s="28"/>
      <c r="F33" s="28">
        <v>10197314</v>
      </c>
      <c r="G33" s="28"/>
      <c r="H33" s="28">
        <v>11411675</v>
      </c>
      <c r="I33" s="28">
        <v>7815477</v>
      </c>
      <c r="J33" s="28"/>
      <c r="K33" s="28">
        <v>8176628</v>
      </c>
      <c r="L33" s="28"/>
      <c r="M33" s="28">
        <v>1623492</v>
      </c>
      <c r="N33" s="29">
        <v>66506694</v>
      </c>
    </row>
    <row r="34" spans="1:14" ht="19.5" thickBot="1">
      <c r="A34" s="69" t="s">
        <v>16</v>
      </c>
      <c r="B34" s="91">
        <v>311439524</v>
      </c>
      <c r="C34" s="70">
        <v>316233001</v>
      </c>
      <c r="D34" s="70">
        <v>320044708</v>
      </c>
      <c r="E34" s="70">
        <v>276875345</v>
      </c>
      <c r="F34" s="70">
        <v>302759250</v>
      </c>
      <c r="G34" s="70">
        <v>313109783</v>
      </c>
      <c r="H34" s="70">
        <v>278684752</v>
      </c>
      <c r="I34" s="70">
        <v>258738254</v>
      </c>
      <c r="J34" s="70">
        <v>251733129</v>
      </c>
      <c r="K34" s="70">
        <v>258920051</v>
      </c>
      <c r="L34" s="70">
        <v>267860233</v>
      </c>
      <c r="M34" s="70">
        <v>241634072</v>
      </c>
      <c r="N34" s="92">
        <v>3398032102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+B11</f>
        <v>27162898</v>
      </c>
      <c r="C37" s="67">
        <f>+C8</f>
        <v>33890977</v>
      </c>
      <c r="D37" s="67">
        <f>+D10</f>
        <v>25208762</v>
      </c>
      <c r="E37" s="67">
        <f>+E12</f>
        <v>29404194</v>
      </c>
      <c r="F37" s="67">
        <f>+F10</f>
        <v>24776784</v>
      </c>
      <c r="G37" s="67">
        <f>+G15</f>
        <v>32657031</v>
      </c>
      <c r="H37" s="67">
        <f>+H12</f>
        <v>26525555</v>
      </c>
      <c r="I37" s="67">
        <f>+I9</f>
        <v>26318122</v>
      </c>
      <c r="J37" s="67">
        <f>+J13</f>
        <v>22119845</v>
      </c>
      <c r="K37" s="67">
        <f>+K7</f>
        <v>19365273</v>
      </c>
      <c r="L37" s="67">
        <f>+L15</f>
        <v>42118610</v>
      </c>
      <c r="M37" s="67">
        <f>+M15</f>
        <v>26499667</v>
      </c>
      <c r="N37" s="68">
        <f>+SUM(B37:M37)</f>
        <v>336047718</v>
      </c>
    </row>
  </sheetData>
  <mergeCells count="1">
    <mergeCell ref="A1:N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A1:N37"/>
  <sheetViews>
    <sheetView topLeftCell="D34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5.5703125" bestFit="1" customWidth="1"/>
    <col min="14" max="14" width="17.85546875" bestFit="1" customWidth="1"/>
  </cols>
  <sheetData>
    <row r="1" spans="1:14" ht="23.25" thickBot="1">
      <c r="A1" s="122" t="s">
        <v>47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30851026</v>
      </c>
      <c r="D3" s="23">
        <v>55952673</v>
      </c>
      <c r="E3" s="23">
        <v>593532</v>
      </c>
      <c r="F3" s="23"/>
      <c r="G3" s="23">
        <v>37782740</v>
      </c>
      <c r="H3" s="23">
        <v>743955</v>
      </c>
      <c r="I3" s="23">
        <v>28059602</v>
      </c>
      <c r="J3" s="23">
        <v>25616507</v>
      </c>
      <c r="K3" s="23"/>
      <c r="L3" s="23">
        <v>39532258</v>
      </c>
      <c r="M3" s="23">
        <v>37557388</v>
      </c>
      <c r="N3" s="24">
        <v>256689681</v>
      </c>
    </row>
    <row r="4" spans="1:14" ht="18.75">
      <c r="A4" s="52">
        <v>2</v>
      </c>
      <c r="B4" s="21">
        <v>19518735</v>
      </c>
      <c r="C4" s="21">
        <v>21877882</v>
      </c>
      <c r="D4" s="21">
        <v>42431285</v>
      </c>
      <c r="E4" s="21"/>
      <c r="F4" s="21">
        <v>47565069</v>
      </c>
      <c r="G4" s="21">
        <v>30425739</v>
      </c>
      <c r="H4" s="21"/>
      <c r="I4" s="21">
        <v>24797008</v>
      </c>
      <c r="J4" s="21">
        <v>126153</v>
      </c>
      <c r="K4" s="21"/>
      <c r="L4" s="21">
        <v>33616566</v>
      </c>
      <c r="M4" s="21">
        <v>366438</v>
      </c>
      <c r="N4" s="26">
        <v>220724875</v>
      </c>
    </row>
    <row r="5" spans="1:14" ht="18.75">
      <c r="A5" s="52">
        <v>3</v>
      </c>
      <c r="B5" s="21">
        <v>22966507</v>
      </c>
      <c r="C5" s="21">
        <v>26202225</v>
      </c>
      <c r="D5" s="21">
        <v>40982243</v>
      </c>
      <c r="E5" s="21">
        <v>27514890</v>
      </c>
      <c r="F5" s="21">
        <v>30928301</v>
      </c>
      <c r="G5" s="21">
        <v>431039</v>
      </c>
      <c r="H5" s="21">
        <v>34970705</v>
      </c>
      <c r="I5" s="21">
        <v>23494515</v>
      </c>
      <c r="J5" s="21"/>
      <c r="K5" s="21">
        <v>42876924</v>
      </c>
      <c r="L5" s="21">
        <v>25238758</v>
      </c>
      <c r="M5" s="21"/>
      <c r="N5" s="26">
        <v>275606107</v>
      </c>
    </row>
    <row r="6" spans="1:14" ht="18.75">
      <c r="A6" s="52">
        <v>4</v>
      </c>
      <c r="B6" s="21">
        <v>30509121</v>
      </c>
      <c r="C6" s="21"/>
      <c r="D6" s="21">
        <v>1087823</v>
      </c>
      <c r="E6" s="21">
        <v>31344505</v>
      </c>
      <c r="F6" s="21">
        <v>34837786</v>
      </c>
      <c r="G6" s="21"/>
      <c r="H6" s="21">
        <v>28525565</v>
      </c>
      <c r="I6" s="21">
        <v>20912577</v>
      </c>
      <c r="J6" s="21">
        <v>21440743</v>
      </c>
      <c r="K6" s="21">
        <v>27090177</v>
      </c>
      <c r="L6" s="21"/>
      <c r="M6" s="21">
        <v>6970618</v>
      </c>
      <c r="N6" s="26">
        <v>202718915</v>
      </c>
    </row>
    <row r="7" spans="1:14" ht="18.75">
      <c r="A7" s="52">
        <v>5</v>
      </c>
      <c r="B7" s="21">
        <v>13960213</v>
      </c>
      <c r="C7" s="21"/>
      <c r="D7" s="21"/>
      <c r="E7" s="21">
        <v>18896791</v>
      </c>
      <c r="F7" s="21">
        <v>29364421</v>
      </c>
      <c r="G7" s="21">
        <v>27849475</v>
      </c>
      <c r="H7" s="21">
        <v>17931054</v>
      </c>
      <c r="I7" s="21">
        <v>124670</v>
      </c>
      <c r="J7" s="21">
        <v>74228915</v>
      </c>
      <c r="K7" s="21">
        <v>26773067</v>
      </c>
      <c r="L7" s="21"/>
      <c r="M7" s="21">
        <v>15690641</v>
      </c>
      <c r="N7" s="26">
        <v>224819247</v>
      </c>
    </row>
    <row r="8" spans="1:14" ht="18.75">
      <c r="A8" s="52">
        <v>6</v>
      </c>
      <c r="B8" s="21">
        <v>18009213</v>
      </c>
      <c r="C8" s="21">
        <v>26670127</v>
      </c>
      <c r="D8" s="21">
        <v>44035978</v>
      </c>
      <c r="E8" s="21">
        <v>15014045</v>
      </c>
      <c r="F8" s="21">
        <v>433401</v>
      </c>
      <c r="G8" s="21">
        <v>35299580</v>
      </c>
      <c r="H8" s="21">
        <v>30596361</v>
      </c>
      <c r="I8" s="21"/>
      <c r="J8" s="21">
        <v>20090533</v>
      </c>
      <c r="K8" s="21">
        <v>26338363</v>
      </c>
      <c r="L8" s="21">
        <v>27766172</v>
      </c>
      <c r="M8" s="21">
        <v>24895816</v>
      </c>
      <c r="N8" s="26">
        <v>269149589</v>
      </c>
    </row>
    <row r="9" spans="1:14" ht="18.75">
      <c r="A9" s="52">
        <v>7</v>
      </c>
      <c r="B9" s="21"/>
      <c r="C9" s="21">
        <v>26032960</v>
      </c>
      <c r="D9" s="21">
        <v>26380890</v>
      </c>
      <c r="E9" s="21">
        <v>19800475</v>
      </c>
      <c r="F9" s="21"/>
      <c r="G9" s="21">
        <v>22924665</v>
      </c>
      <c r="H9" s="21">
        <v>26117822</v>
      </c>
      <c r="I9" s="21">
        <v>21579347</v>
      </c>
      <c r="J9" s="21">
        <v>27947764</v>
      </c>
      <c r="K9" s="21">
        <v>397515</v>
      </c>
      <c r="L9" s="21">
        <v>47242703</v>
      </c>
      <c r="M9" s="21">
        <v>18962326</v>
      </c>
      <c r="N9" s="26">
        <v>237386467</v>
      </c>
    </row>
    <row r="10" spans="1:14" ht="18.75">
      <c r="A10" s="52">
        <v>8</v>
      </c>
      <c r="B10" s="21"/>
      <c r="C10" s="21">
        <v>16860210</v>
      </c>
      <c r="D10" s="21">
        <v>35957609</v>
      </c>
      <c r="E10" s="21">
        <v>152130</v>
      </c>
      <c r="F10" s="21">
        <v>30949750</v>
      </c>
      <c r="G10" s="21">
        <v>26276939</v>
      </c>
      <c r="H10" s="21">
        <v>461452</v>
      </c>
      <c r="I10" s="21">
        <v>21934235</v>
      </c>
      <c r="J10" s="21">
        <v>42836020</v>
      </c>
      <c r="K10" s="21"/>
      <c r="L10" s="21">
        <v>17574222</v>
      </c>
      <c r="M10" s="21"/>
      <c r="N10" s="26">
        <v>193002567</v>
      </c>
    </row>
    <row r="11" spans="1:14" ht="18.75">
      <c r="A11" s="52">
        <v>9</v>
      </c>
      <c r="B11" s="21">
        <v>26439330</v>
      </c>
      <c r="C11" s="21">
        <v>24193413</v>
      </c>
      <c r="D11" s="21">
        <v>34030847</v>
      </c>
      <c r="E11" s="21">
        <v>40294</v>
      </c>
      <c r="F11" s="21">
        <v>41126215</v>
      </c>
      <c r="G11" s="21">
        <v>30510701</v>
      </c>
      <c r="H11" s="21"/>
      <c r="I11" s="21">
        <v>22858027</v>
      </c>
      <c r="J11" s="21">
        <v>370684</v>
      </c>
      <c r="K11" s="21">
        <v>20937438</v>
      </c>
      <c r="L11" s="21">
        <v>21784055</v>
      </c>
      <c r="M11" s="21">
        <v>131017</v>
      </c>
      <c r="N11" s="26">
        <v>222422021</v>
      </c>
    </row>
    <row r="12" spans="1:14" ht="18.75">
      <c r="A12" s="52">
        <v>10</v>
      </c>
      <c r="B12" s="21">
        <v>18161633</v>
      </c>
      <c r="C12" s="21">
        <v>42864417</v>
      </c>
      <c r="D12" s="21">
        <v>23502715</v>
      </c>
      <c r="E12" s="21">
        <v>33423483</v>
      </c>
      <c r="F12" s="21">
        <v>22756983</v>
      </c>
      <c r="G12" s="21">
        <v>121329</v>
      </c>
      <c r="H12" s="21">
        <v>25555507</v>
      </c>
      <c r="I12" s="21">
        <v>19131648</v>
      </c>
      <c r="J12" s="21"/>
      <c r="K12" s="21">
        <v>34586802</v>
      </c>
      <c r="L12" s="21">
        <v>19688076</v>
      </c>
      <c r="M12" s="21"/>
      <c r="N12" s="26">
        <v>239792593</v>
      </c>
    </row>
    <row r="13" spans="1:14" ht="18.75">
      <c r="A13" s="52">
        <v>11</v>
      </c>
      <c r="B13" s="21">
        <v>35672377</v>
      </c>
      <c r="C13" s="21"/>
      <c r="D13" s="21">
        <v>684021</v>
      </c>
      <c r="E13" s="21">
        <v>27713008</v>
      </c>
      <c r="F13" s="21">
        <v>36557064</v>
      </c>
      <c r="G13" s="21"/>
      <c r="H13" s="21">
        <v>76097049</v>
      </c>
      <c r="I13" s="21">
        <v>17444137</v>
      </c>
      <c r="J13" s="21">
        <v>27309085</v>
      </c>
      <c r="K13" s="21">
        <v>27873731</v>
      </c>
      <c r="L13" s="21">
        <v>1078664</v>
      </c>
      <c r="M13" s="21">
        <v>37644006</v>
      </c>
      <c r="N13" s="26">
        <v>288073142</v>
      </c>
    </row>
    <row r="14" spans="1:14" ht="18.75">
      <c r="A14" s="52">
        <v>12</v>
      </c>
      <c r="B14" s="21">
        <v>35584774</v>
      </c>
      <c r="C14" s="21"/>
      <c r="D14" s="21"/>
      <c r="E14" s="21">
        <v>1556551</v>
      </c>
      <c r="F14" s="21">
        <v>25097571</v>
      </c>
      <c r="G14" s="21"/>
      <c r="H14" s="21">
        <v>19997973</v>
      </c>
      <c r="I14" s="21">
        <v>1047397</v>
      </c>
      <c r="J14" s="21">
        <v>21699030</v>
      </c>
      <c r="K14" s="21">
        <v>19883164</v>
      </c>
      <c r="L14" s="21"/>
      <c r="M14" s="21">
        <v>31061369</v>
      </c>
      <c r="N14" s="26">
        <v>155927829</v>
      </c>
    </row>
    <row r="15" spans="1:14" ht="18.75">
      <c r="A15" s="52">
        <v>13</v>
      </c>
      <c r="B15" s="21">
        <v>30739270</v>
      </c>
      <c r="C15" s="21">
        <v>18315441</v>
      </c>
      <c r="D15" s="21">
        <v>36969389</v>
      </c>
      <c r="E15" s="21"/>
      <c r="F15" s="21">
        <v>624757</v>
      </c>
      <c r="G15" s="21">
        <v>22802529</v>
      </c>
      <c r="H15" s="21">
        <v>9991745</v>
      </c>
      <c r="I15" s="21"/>
      <c r="J15" s="21">
        <v>17427301</v>
      </c>
      <c r="K15" s="21">
        <v>26808157</v>
      </c>
      <c r="L15" s="21">
        <v>25898131</v>
      </c>
      <c r="M15" s="21">
        <v>30473970</v>
      </c>
      <c r="N15" s="26">
        <v>220050690</v>
      </c>
    </row>
    <row r="16" spans="1:14" ht="18.75">
      <c r="A16" s="52">
        <v>14</v>
      </c>
      <c r="B16" s="21">
        <v>1273991</v>
      </c>
      <c r="C16" s="21">
        <v>17374740</v>
      </c>
      <c r="D16" s="21">
        <v>24007370</v>
      </c>
      <c r="E16" s="21"/>
      <c r="F16" s="21">
        <v>3260600</v>
      </c>
      <c r="G16" s="21">
        <v>36886963</v>
      </c>
      <c r="H16" s="21">
        <v>41676491</v>
      </c>
      <c r="I16" s="21">
        <v>29781171</v>
      </c>
      <c r="J16" s="21">
        <v>27606814</v>
      </c>
      <c r="K16" s="21">
        <v>26700</v>
      </c>
      <c r="L16" s="21">
        <v>17232056</v>
      </c>
      <c r="M16" s="21">
        <v>17512174</v>
      </c>
      <c r="N16" s="26">
        <v>216639070</v>
      </c>
    </row>
    <row r="17" spans="1:14" ht="18.75">
      <c r="A17" s="52">
        <v>15</v>
      </c>
      <c r="B17" s="21"/>
      <c r="C17" s="21">
        <v>19747525</v>
      </c>
      <c r="D17" s="21">
        <v>27627840</v>
      </c>
      <c r="E17" s="21">
        <v>55000</v>
      </c>
      <c r="F17" s="21"/>
      <c r="G17" s="21">
        <v>37492801</v>
      </c>
      <c r="H17" s="21">
        <v>2701770</v>
      </c>
      <c r="I17" s="21">
        <v>1743810</v>
      </c>
      <c r="J17" s="21">
        <v>37013134</v>
      </c>
      <c r="K17" s="21">
        <v>2252150</v>
      </c>
      <c r="L17" s="21">
        <v>15742098</v>
      </c>
      <c r="M17" s="21">
        <v>24924273</v>
      </c>
      <c r="N17" s="26">
        <v>169300401</v>
      </c>
    </row>
    <row r="18" spans="1:14" ht="18.75">
      <c r="A18" s="52">
        <v>16</v>
      </c>
      <c r="B18" s="21">
        <v>15614666</v>
      </c>
      <c r="C18" s="21">
        <v>9651709</v>
      </c>
      <c r="D18" s="21">
        <v>21559252</v>
      </c>
      <c r="E18" s="21">
        <v>855250</v>
      </c>
      <c r="F18" s="21">
        <v>22286126</v>
      </c>
      <c r="G18" s="21">
        <v>29676424</v>
      </c>
      <c r="H18" s="21"/>
      <c r="I18" s="21">
        <v>25377439</v>
      </c>
      <c r="J18" s="21"/>
      <c r="K18" s="21">
        <v>14369311</v>
      </c>
      <c r="L18" s="21">
        <v>17644976</v>
      </c>
      <c r="M18" s="21"/>
      <c r="N18" s="26">
        <v>157035153</v>
      </c>
    </row>
    <row r="19" spans="1:14" ht="18.75">
      <c r="A19" s="52">
        <v>17</v>
      </c>
      <c r="B19" s="21">
        <v>37985629</v>
      </c>
      <c r="C19" s="21">
        <v>16953423</v>
      </c>
      <c r="D19" s="21">
        <v>23649482</v>
      </c>
      <c r="E19" s="21">
        <v>30658850</v>
      </c>
      <c r="F19" s="21">
        <v>32736580</v>
      </c>
      <c r="G19" s="21">
        <v>554251</v>
      </c>
      <c r="H19" s="21">
        <v>27481283</v>
      </c>
      <c r="I19" s="21">
        <v>24803644</v>
      </c>
      <c r="J19" s="21"/>
      <c r="K19" s="21">
        <v>34356203</v>
      </c>
      <c r="L19" s="21">
        <v>21689736</v>
      </c>
      <c r="M19" s="21"/>
      <c r="N19" s="26">
        <v>250869081</v>
      </c>
    </row>
    <row r="20" spans="1:14" ht="18.75">
      <c r="A20" s="52">
        <v>18</v>
      </c>
      <c r="B20" s="21">
        <v>29051699</v>
      </c>
      <c r="C20" s="21"/>
      <c r="D20" s="21">
        <v>26648</v>
      </c>
      <c r="E20" s="21">
        <v>32078406</v>
      </c>
      <c r="F20" s="21">
        <v>20050153</v>
      </c>
      <c r="G20" s="21">
        <v>349904</v>
      </c>
      <c r="H20" s="21">
        <v>21140315</v>
      </c>
      <c r="I20" s="21">
        <v>49264511</v>
      </c>
      <c r="J20" s="21">
        <v>27529025</v>
      </c>
      <c r="K20" s="21">
        <v>20764224</v>
      </c>
      <c r="L20" s="21">
        <v>37681</v>
      </c>
      <c r="M20" s="21">
        <v>18466953</v>
      </c>
      <c r="N20" s="26">
        <v>218759519</v>
      </c>
    </row>
    <row r="21" spans="1:14" ht="18.75">
      <c r="A21" s="52">
        <v>19</v>
      </c>
      <c r="B21" s="21">
        <v>32607037</v>
      </c>
      <c r="C21" s="21"/>
      <c r="D21" s="21"/>
      <c r="E21" s="21">
        <v>15715271</v>
      </c>
      <c r="F21" s="21">
        <v>39546020</v>
      </c>
      <c r="G21" s="21">
        <v>17457646</v>
      </c>
      <c r="H21" s="21">
        <v>32446791</v>
      </c>
      <c r="I21" s="21">
        <v>102640</v>
      </c>
      <c r="J21" s="21">
        <v>36935232</v>
      </c>
      <c r="K21" s="21">
        <v>26830357</v>
      </c>
      <c r="L21" s="21"/>
      <c r="M21" s="21">
        <v>13837174</v>
      </c>
      <c r="N21" s="26">
        <v>215478168</v>
      </c>
    </row>
    <row r="22" spans="1:14" ht="18.75">
      <c r="A22" s="52">
        <v>20</v>
      </c>
      <c r="B22" s="21">
        <v>41037615</v>
      </c>
      <c r="C22" s="21">
        <v>28745387</v>
      </c>
      <c r="D22" s="21">
        <v>34906521</v>
      </c>
      <c r="E22" s="21">
        <v>41793140</v>
      </c>
      <c r="F22" s="21">
        <v>615464</v>
      </c>
      <c r="G22" s="21">
        <v>33376057</v>
      </c>
      <c r="H22" s="21">
        <v>43762262</v>
      </c>
      <c r="I22" s="21"/>
      <c r="J22" s="21">
        <v>38614568</v>
      </c>
      <c r="K22" s="21">
        <v>24451543</v>
      </c>
      <c r="L22" s="21">
        <v>33359279</v>
      </c>
      <c r="M22" s="21">
        <v>13369050</v>
      </c>
      <c r="N22" s="26">
        <v>334030886</v>
      </c>
    </row>
    <row r="23" spans="1:14" ht="18.75">
      <c r="A23" s="52">
        <v>21</v>
      </c>
      <c r="B23" s="21">
        <v>69257</v>
      </c>
      <c r="C23" s="21">
        <v>35391073</v>
      </c>
      <c r="D23" s="21">
        <v>35275875</v>
      </c>
      <c r="E23" s="21">
        <v>52256279</v>
      </c>
      <c r="F23" s="21"/>
      <c r="G23" s="21">
        <v>26854587</v>
      </c>
      <c r="H23" s="21">
        <v>57080748</v>
      </c>
      <c r="I23" s="21">
        <v>32615115</v>
      </c>
      <c r="J23" s="21">
        <v>31303266</v>
      </c>
      <c r="K23" s="21">
        <v>70064</v>
      </c>
      <c r="L23" s="21">
        <v>42641175</v>
      </c>
      <c r="M23" s="21">
        <v>21828590</v>
      </c>
      <c r="N23" s="26">
        <v>335386029</v>
      </c>
    </row>
    <row r="24" spans="1:14" ht="18.75">
      <c r="A24" s="52">
        <v>22</v>
      </c>
      <c r="B24" s="21"/>
      <c r="C24" s="21">
        <v>45045753</v>
      </c>
      <c r="D24" s="21">
        <v>41543346</v>
      </c>
      <c r="E24" s="21">
        <v>114182</v>
      </c>
      <c r="F24" s="21">
        <v>60494839</v>
      </c>
      <c r="G24" s="21">
        <v>59153563</v>
      </c>
      <c r="H24" s="21">
        <v>472480</v>
      </c>
      <c r="I24" s="21">
        <v>44781687</v>
      </c>
      <c r="J24" s="21">
        <v>51441603</v>
      </c>
      <c r="K24" s="21"/>
      <c r="L24" s="21">
        <v>35484474</v>
      </c>
      <c r="M24" s="21">
        <v>33000644</v>
      </c>
      <c r="N24" s="26">
        <v>371532571</v>
      </c>
    </row>
    <row r="25" spans="1:14" ht="18.75">
      <c r="A25" s="52">
        <v>23</v>
      </c>
      <c r="B25" s="21">
        <v>85494114</v>
      </c>
      <c r="C25" s="21">
        <v>61020831</v>
      </c>
      <c r="D25" s="21">
        <v>53485270</v>
      </c>
      <c r="E25" s="21"/>
      <c r="F25" s="21">
        <v>54171584</v>
      </c>
      <c r="G25" s="21">
        <v>92275130</v>
      </c>
      <c r="H25" s="21">
        <v>40000</v>
      </c>
      <c r="I25" s="21">
        <v>46245198</v>
      </c>
      <c r="J25" s="21"/>
      <c r="K25" s="21">
        <v>53831090</v>
      </c>
      <c r="L25" s="21">
        <v>40167990</v>
      </c>
      <c r="M25" s="21">
        <v>20228876</v>
      </c>
      <c r="N25" s="26">
        <v>506960083</v>
      </c>
    </row>
    <row r="26" spans="1:14" ht="18.75">
      <c r="A26" s="52">
        <v>24</v>
      </c>
      <c r="B26" s="21">
        <v>60045612</v>
      </c>
      <c r="C26" s="21">
        <v>89626746</v>
      </c>
      <c r="D26" s="21">
        <v>87239664</v>
      </c>
      <c r="E26" s="21">
        <v>80551118</v>
      </c>
      <c r="F26" s="21">
        <v>80887897</v>
      </c>
      <c r="G26" s="21"/>
      <c r="H26" s="33">
        <v>93849374</v>
      </c>
      <c r="I26" s="21">
        <v>54397680</v>
      </c>
      <c r="J26" s="21"/>
      <c r="K26" s="33">
        <v>96713484</v>
      </c>
      <c r="L26" s="21">
        <v>83170884</v>
      </c>
      <c r="M26" s="21"/>
      <c r="N26" s="26">
        <v>726482459</v>
      </c>
    </row>
    <row r="27" spans="1:14" ht="18.75">
      <c r="A27" s="52">
        <v>25</v>
      </c>
      <c r="B27" s="33">
        <v>91195186</v>
      </c>
      <c r="C27" s="21">
        <v>200796</v>
      </c>
      <c r="D27" s="21"/>
      <c r="E27" s="21">
        <v>72533903</v>
      </c>
      <c r="F27" s="21">
        <v>41743739</v>
      </c>
      <c r="G27" s="21"/>
      <c r="H27" s="21">
        <v>39203173</v>
      </c>
      <c r="I27" s="33">
        <v>93524574</v>
      </c>
      <c r="J27" s="33">
        <v>78547849</v>
      </c>
      <c r="K27" s="21">
        <v>49382131</v>
      </c>
      <c r="L27" s="21"/>
      <c r="M27" s="21"/>
      <c r="N27" s="26">
        <v>466331351</v>
      </c>
    </row>
    <row r="28" spans="1:14" ht="18.75">
      <c r="A28" s="52">
        <v>26</v>
      </c>
      <c r="B28" s="21">
        <v>55371944</v>
      </c>
      <c r="C28" s="21"/>
      <c r="D28" s="21"/>
      <c r="E28" s="33">
        <v>119526772</v>
      </c>
      <c r="F28" s="33">
        <v>154786613</v>
      </c>
      <c r="G28" s="33">
        <v>120257661</v>
      </c>
      <c r="H28" s="21">
        <v>72860260</v>
      </c>
      <c r="I28" s="21">
        <v>771482</v>
      </c>
      <c r="J28" s="21">
        <v>54494692</v>
      </c>
      <c r="K28" s="21">
        <v>71166511</v>
      </c>
      <c r="L28" s="21"/>
      <c r="M28" s="33">
        <v>124048778</v>
      </c>
      <c r="N28" s="26">
        <v>773284713</v>
      </c>
    </row>
    <row r="29" spans="1:14" ht="18.75">
      <c r="A29" s="52">
        <v>27</v>
      </c>
      <c r="B29" s="21">
        <v>39842402</v>
      </c>
      <c r="C29" s="21"/>
      <c r="D29" s="33">
        <v>103542765</v>
      </c>
      <c r="E29" s="21">
        <v>53793108</v>
      </c>
      <c r="F29" s="21"/>
      <c r="G29" s="21">
        <v>61879391</v>
      </c>
      <c r="H29" s="21">
        <v>68660777</v>
      </c>
      <c r="I29" s="21"/>
      <c r="J29" s="21">
        <v>67650558</v>
      </c>
      <c r="K29" s="21">
        <v>42728562</v>
      </c>
      <c r="L29" s="33">
        <v>85696359</v>
      </c>
      <c r="M29" s="21">
        <v>96713616</v>
      </c>
      <c r="N29" s="26">
        <v>620507538</v>
      </c>
    </row>
    <row r="30" spans="1:14" ht="18.75">
      <c r="A30" s="52">
        <v>28</v>
      </c>
      <c r="B30" s="21">
        <v>205000</v>
      </c>
      <c r="C30" s="33">
        <v>136136960</v>
      </c>
      <c r="D30" s="21">
        <v>43128338</v>
      </c>
      <c r="E30" s="21">
        <v>63288121</v>
      </c>
      <c r="F30" s="21"/>
      <c r="G30" s="21">
        <v>37005611</v>
      </c>
      <c r="H30" s="21">
        <v>47615200</v>
      </c>
      <c r="I30" s="21">
        <v>89842541</v>
      </c>
      <c r="J30" s="21">
        <v>49459312</v>
      </c>
      <c r="K30" s="21">
        <v>554533</v>
      </c>
      <c r="L30" s="21">
        <v>44725894</v>
      </c>
      <c r="M30" s="21">
        <v>7128938</v>
      </c>
      <c r="N30" s="26">
        <v>519090448</v>
      </c>
    </row>
    <row r="31" spans="1:14" ht="18.75">
      <c r="A31" s="52">
        <v>29</v>
      </c>
      <c r="B31" s="21">
        <v>5108673</v>
      </c>
      <c r="C31" s="21"/>
      <c r="D31" s="21">
        <v>56113489</v>
      </c>
      <c r="E31" s="21">
        <v>481575</v>
      </c>
      <c r="F31" s="21">
        <v>80416211</v>
      </c>
      <c r="G31" s="21">
        <v>37101988</v>
      </c>
      <c r="H31" s="21">
        <v>692552</v>
      </c>
      <c r="I31" s="21">
        <v>50216815</v>
      </c>
      <c r="J31" s="21">
        <v>38287754</v>
      </c>
      <c r="K31" s="21">
        <v>22137205</v>
      </c>
      <c r="L31" s="21">
        <v>41094052</v>
      </c>
      <c r="M31" s="21">
        <v>45020594</v>
      </c>
      <c r="N31" s="26">
        <v>376670908</v>
      </c>
    </row>
    <row r="32" spans="1:14" ht="18.75">
      <c r="A32" s="52">
        <v>30</v>
      </c>
      <c r="B32" s="21">
        <v>46666559</v>
      </c>
      <c r="C32" s="21"/>
      <c r="D32" s="21">
        <v>44189430</v>
      </c>
      <c r="E32" s="21">
        <v>1048320</v>
      </c>
      <c r="F32" s="21">
        <v>49817087</v>
      </c>
      <c r="G32" s="21">
        <v>64411917</v>
      </c>
      <c r="H32" s="21"/>
      <c r="I32" s="21">
        <v>35042656</v>
      </c>
      <c r="J32" s="21">
        <v>3941020</v>
      </c>
      <c r="K32" s="21">
        <v>56037506</v>
      </c>
      <c r="L32" s="21">
        <v>47353231</v>
      </c>
      <c r="M32" s="21">
        <v>41420856</v>
      </c>
      <c r="N32" s="26">
        <v>389928582</v>
      </c>
    </row>
    <row r="33" spans="1:14" ht="19.5" thickBot="1">
      <c r="A33" s="53">
        <v>31</v>
      </c>
      <c r="B33" s="28">
        <v>52567078</v>
      </c>
      <c r="C33" s="28"/>
      <c r="D33" s="28">
        <v>54149817</v>
      </c>
      <c r="E33" s="28"/>
      <c r="F33" s="28">
        <v>43855551</v>
      </c>
      <c r="G33" s="28"/>
      <c r="H33" s="28">
        <v>48609581</v>
      </c>
      <c r="I33" s="28">
        <v>74167924</v>
      </c>
      <c r="J33" s="28"/>
      <c r="K33" s="28">
        <v>54270979</v>
      </c>
      <c r="L33" s="28"/>
      <c r="M33" s="28">
        <v>4168310</v>
      </c>
      <c r="N33" s="29">
        <v>331789240</v>
      </c>
    </row>
    <row r="34" spans="1:14" ht="19.5" thickBot="1">
      <c r="A34" s="69" t="s">
        <v>16</v>
      </c>
      <c r="B34" s="91">
        <v>845697635</v>
      </c>
      <c r="C34" s="70">
        <v>693762644</v>
      </c>
      <c r="D34" s="70">
        <v>992460580</v>
      </c>
      <c r="E34" s="70">
        <v>740798999</v>
      </c>
      <c r="F34" s="70">
        <v>984909782</v>
      </c>
      <c r="G34" s="70">
        <v>889158630</v>
      </c>
      <c r="H34" s="70">
        <v>869282245</v>
      </c>
      <c r="I34" s="70">
        <v>854062050</v>
      </c>
      <c r="J34" s="70">
        <v>821917562</v>
      </c>
      <c r="K34" s="70">
        <v>823507891</v>
      </c>
      <c r="L34" s="70">
        <v>785459490</v>
      </c>
      <c r="M34" s="70">
        <v>685422415</v>
      </c>
      <c r="N34" s="92">
        <v>9986439923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+B27</f>
        <v>91195186</v>
      </c>
      <c r="C37" s="67">
        <f>+C30</f>
        <v>136136960</v>
      </c>
      <c r="D37" s="67">
        <f>+D29</f>
        <v>103542765</v>
      </c>
      <c r="E37" s="67">
        <f>+E28</f>
        <v>119526772</v>
      </c>
      <c r="F37" s="67">
        <f>+F28</f>
        <v>154786613</v>
      </c>
      <c r="G37" s="67">
        <f>+G28</f>
        <v>120257661</v>
      </c>
      <c r="H37" s="67">
        <f>+H26</f>
        <v>93849374</v>
      </c>
      <c r="I37" s="67">
        <f>+I27</f>
        <v>93524574</v>
      </c>
      <c r="J37" s="67">
        <f>+J27</f>
        <v>78547849</v>
      </c>
      <c r="K37" s="67">
        <f>+K26</f>
        <v>96713484</v>
      </c>
      <c r="L37" s="67">
        <f>+L29</f>
        <v>85696359</v>
      </c>
      <c r="M37" s="67">
        <f>+M28</f>
        <v>124048778</v>
      </c>
      <c r="N37" s="68">
        <f>+SUM(B37:M37)</f>
        <v>1297826375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7"/>
  <sheetViews>
    <sheetView topLeftCell="E22" workbookViewId="0">
      <selection activeCell="P29" sqref="P29"/>
    </sheetView>
  </sheetViews>
  <sheetFormatPr baseColWidth="10" defaultRowHeight="15"/>
  <cols>
    <col min="1" max="1" width="17.140625" style="1" bestFit="1" customWidth="1"/>
    <col min="2" max="6" width="17.85546875" bestFit="1" customWidth="1"/>
    <col min="7" max="8" width="15.5703125" bestFit="1" customWidth="1"/>
    <col min="9" max="9" width="17.85546875" bestFit="1" customWidth="1"/>
    <col min="10" max="10" width="15.5703125" bestFit="1" customWidth="1"/>
    <col min="11" max="11" width="17.85546875" bestFit="1" customWidth="1"/>
    <col min="12" max="13" width="15.5703125" bestFit="1" customWidth="1"/>
    <col min="14" max="14" width="19.28515625" bestFit="1" customWidth="1"/>
  </cols>
  <sheetData>
    <row r="1" spans="1:14" s="20" customFormat="1" ht="23.25" thickBot="1">
      <c r="A1" s="122" t="s">
        <v>52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s="20" customFormat="1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65456104</v>
      </c>
      <c r="D3" s="23">
        <v>66350075</v>
      </c>
      <c r="E3" s="23"/>
      <c r="F3" s="23"/>
      <c r="G3" s="23">
        <v>41930028</v>
      </c>
      <c r="H3" s="23"/>
      <c r="I3" s="23">
        <v>26142071</v>
      </c>
      <c r="J3" s="23">
        <v>50567085</v>
      </c>
      <c r="K3" s="23"/>
      <c r="L3" s="23">
        <v>33838138</v>
      </c>
      <c r="M3" s="23">
        <v>46882238</v>
      </c>
      <c r="N3" s="24">
        <v>331165739</v>
      </c>
    </row>
    <row r="4" spans="1:14" ht="18.75">
      <c r="A4" s="52">
        <v>2</v>
      </c>
      <c r="B4" s="21"/>
      <c r="C4" s="21">
        <v>54052682</v>
      </c>
      <c r="D4" s="21">
        <v>87044696</v>
      </c>
      <c r="E4" s="21"/>
      <c r="F4" s="21">
        <v>70092406</v>
      </c>
      <c r="G4" s="21">
        <v>63630524</v>
      </c>
      <c r="H4" s="21"/>
      <c r="I4" s="21">
        <v>51146831</v>
      </c>
      <c r="J4" s="21"/>
      <c r="K4" s="21"/>
      <c r="L4" s="21">
        <v>27069903</v>
      </c>
      <c r="M4" s="21"/>
      <c r="N4" s="26">
        <v>353037042</v>
      </c>
    </row>
    <row r="5" spans="1:14" ht="18.75">
      <c r="A5" s="52">
        <v>3</v>
      </c>
      <c r="B5" s="21">
        <v>57250318</v>
      </c>
      <c r="C5" s="21">
        <v>88819223</v>
      </c>
      <c r="D5" s="21">
        <v>59199342</v>
      </c>
      <c r="E5" s="21">
        <v>51984600</v>
      </c>
      <c r="F5" s="21">
        <v>42470168</v>
      </c>
      <c r="G5" s="21"/>
      <c r="H5" s="21">
        <v>43288995</v>
      </c>
      <c r="I5" s="21">
        <v>32028285</v>
      </c>
      <c r="J5" s="21"/>
      <c r="K5" s="21">
        <v>39712858</v>
      </c>
      <c r="L5" s="21">
        <v>37906348</v>
      </c>
      <c r="M5" s="21"/>
      <c r="N5" s="26">
        <v>452660137</v>
      </c>
    </row>
    <row r="6" spans="1:14" ht="18.75">
      <c r="A6" s="52">
        <v>4</v>
      </c>
      <c r="B6" s="21">
        <v>56984707</v>
      </c>
      <c r="C6" s="21"/>
      <c r="D6" s="21"/>
      <c r="E6" s="21">
        <v>68565618</v>
      </c>
      <c r="F6" s="21">
        <v>71364307</v>
      </c>
      <c r="G6" s="21"/>
      <c r="H6" s="21">
        <v>44502655</v>
      </c>
      <c r="I6" s="21">
        <v>32514662</v>
      </c>
      <c r="J6" s="21">
        <v>40423896</v>
      </c>
      <c r="K6" s="21">
        <v>36478373</v>
      </c>
      <c r="L6" s="21"/>
      <c r="M6" s="21">
        <v>32302451</v>
      </c>
      <c r="N6" s="26">
        <v>383136669</v>
      </c>
    </row>
    <row r="7" spans="1:14" ht="18.75">
      <c r="A7" s="52">
        <v>5</v>
      </c>
      <c r="B7" s="21">
        <v>61646366</v>
      </c>
      <c r="C7" s="21"/>
      <c r="D7" s="21"/>
      <c r="E7" s="21">
        <v>52802480</v>
      </c>
      <c r="F7" s="21">
        <v>69272188</v>
      </c>
      <c r="G7" s="21">
        <v>69294325</v>
      </c>
      <c r="H7" s="21">
        <v>41931093</v>
      </c>
      <c r="I7" s="21"/>
      <c r="J7" s="21">
        <v>51040367</v>
      </c>
      <c r="K7" s="21">
        <v>47818729</v>
      </c>
      <c r="L7" s="21"/>
      <c r="M7" s="21">
        <v>45232217</v>
      </c>
      <c r="N7" s="26">
        <v>439037765</v>
      </c>
    </row>
    <row r="8" spans="1:14" ht="18.75">
      <c r="A8" s="52">
        <v>6</v>
      </c>
      <c r="B8" s="21">
        <v>63878926</v>
      </c>
      <c r="C8" s="21">
        <v>107368418</v>
      </c>
      <c r="D8" s="21">
        <v>99477467</v>
      </c>
      <c r="E8" s="21">
        <v>65399270</v>
      </c>
      <c r="F8" s="21"/>
      <c r="G8" s="33">
        <v>74853478</v>
      </c>
      <c r="H8" s="21">
        <v>51616798</v>
      </c>
      <c r="I8" s="21"/>
      <c r="J8" s="21">
        <v>48624599</v>
      </c>
      <c r="K8" s="21">
        <v>49005530</v>
      </c>
      <c r="L8" s="21">
        <v>46399206</v>
      </c>
      <c r="M8" s="21">
        <v>45485630</v>
      </c>
      <c r="N8" s="26">
        <v>652109322</v>
      </c>
    </row>
    <row r="9" spans="1:14" ht="18.75">
      <c r="A9" s="52">
        <v>7</v>
      </c>
      <c r="B9" s="21"/>
      <c r="C9" s="33">
        <v>163106089</v>
      </c>
      <c r="D9" s="21">
        <v>52486595</v>
      </c>
      <c r="E9" s="21">
        <v>80569452</v>
      </c>
      <c r="F9" s="21"/>
      <c r="G9" s="21">
        <v>34371037</v>
      </c>
      <c r="H9" s="21">
        <v>66215470</v>
      </c>
      <c r="I9" s="21">
        <v>82134740</v>
      </c>
      <c r="J9" s="21">
        <v>63054785</v>
      </c>
      <c r="K9" s="21"/>
      <c r="L9" s="21">
        <v>41042464</v>
      </c>
      <c r="M9" s="21">
        <v>28447890</v>
      </c>
      <c r="N9" s="26">
        <v>611428522</v>
      </c>
    </row>
    <row r="10" spans="1:14" ht="18.75">
      <c r="A10" s="52">
        <v>8</v>
      </c>
      <c r="B10" s="21"/>
      <c r="C10" s="21">
        <v>106519472</v>
      </c>
      <c r="D10" s="21">
        <v>86465508</v>
      </c>
      <c r="E10" s="21"/>
      <c r="F10" s="21">
        <v>84926057</v>
      </c>
      <c r="G10" s="21"/>
      <c r="H10" s="21"/>
      <c r="I10" s="21">
        <v>69157114</v>
      </c>
      <c r="J10" s="33">
        <v>88108467</v>
      </c>
      <c r="K10" s="21"/>
      <c r="L10" s="21">
        <v>47557434</v>
      </c>
      <c r="M10" s="21"/>
      <c r="N10" s="26">
        <v>482734052</v>
      </c>
    </row>
    <row r="11" spans="1:14" ht="18.75">
      <c r="A11" s="52">
        <v>9</v>
      </c>
      <c r="B11" s="21">
        <v>110895257</v>
      </c>
      <c r="C11" s="21">
        <v>80319450</v>
      </c>
      <c r="D11" s="21">
        <v>86323918</v>
      </c>
      <c r="E11" s="21"/>
      <c r="F11" s="21">
        <v>91830612</v>
      </c>
      <c r="G11" s="21"/>
      <c r="H11" s="21"/>
      <c r="I11" s="33">
        <v>86395331</v>
      </c>
      <c r="J11" s="21"/>
      <c r="K11" s="21">
        <v>51797194</v>
      </c>
      <c r="L11" s="33">
        <v>62917793</v>
      </c>
      <c r="M11" s="21"/>
      <c r="N11" s="26">
        <v>570479555</v>
      </c>
    </row>
    <row r="12" spans="1:14" ht="18.75">
      <c r="A12" s="52">
        <v>10</v>
      </c>
      <c r="B12" s="21">
        <v>92702404</v>
      </c>
      <c r="C12" s="21">
        <v>59147605</v>
      </c>
      <c r="D12" s="21">
        <v>131979077</v>
      </c>
      <c r="E12" s="33">
        <v>161037523</v>
      </c>
      <c r="F12" s="21">
        <v>93277987</v>
      </c>
      <c r="G12" s="21"/>
      <c r="H12" s="33">
        <v>89814608</v>
      </c>
      <c r="I12" s="21">
        <v>67857737</v>
      </c>
      <c r="J12" s="21"/>
      <c r="K12" s="21">
        <v>88196551</v>
      </c>
      <c r="L12" s="21">
        <v>55257400</v>
      </c>
      <c r="M12" s="21"/>
      <c r="N12" s="26">
        <v>839270892</v>
      </c>
    </row>
    <row r="13" spans="1:14" ht="18.75">
      <c r="A13" s="52">
        <v>11</v>
      </c>
      <c r="B13" s="21">
        <v>102894969</v>
      </c>
      <c r="C13" s="21"/>
      <c r="D13" s="21"/>
      <c r="E13" s="21">
        <v>108871189</v>
      </c>
      <c r="F13" s="33">
        <v>114921874</v>
      </c>
      <c r="G13" s="21"/>
      <c r="H13" s="21">
        <v>54365755</v>
      </c>
      <c r="I13" s="21">
        <v>48036772</v>
      </c>
      <c r="J13" s="21">
        <v>63935442</v>
      </c>
      <c r="K13" s="33">
        <v>98104283</v>
      </c>
      <c r="L13" s="21"/>
      <c r="M13" s="21">
        <v>83065759</v>
      </c>
      <c r="N13" s="26">
        <v>674196043</v>
      </c>
    </row>
    <row r="14" spans="1:14" ht="18.75">
      <c r="A14" s="52">
        <v>12</v>
      </c>
      <c r="B14" s="21">
        <v>67853467</v>
      </c>
      <c r="C14" s="21"/>
      <c r="D14" s="21"/>
      <c r="E14" s="21"/>
      <c r="F14" s="21">
        <v>105073819</v>
      </c>
      <c r="G14" s="21"/>
      <c r="H14" s="21">
        <v>60849245</v>
      </c>
      <c r="I14" s="21"/>
      <c r="J14" s="21">
        <v>60305844</v>
      </c>
      <c r="K14" s="21">
        <v>45120081</v>
      </c>
      <c r="L14" s="21"/>
      <c r="M14" s="21">
        <v>44412213</v>
      </c>
      <c r="N14" s="26">
        <v>383614669</v>
      </c>
    </row>
    <row r="15" spans="1:14" ht="18.75">
      <c r="A15" s="52">
        <v>13</v>
      </c>
      <c r="B15" s="21">
        <v>59760955</v>
      </c>
      <c r="C15" s="21">
        <v>90757279</v>
      </c>
      <c r="D15" s="21">
        <v>144922758</v>
      </c>
      <c r="E15" s="21"/>
      <c r="F15" s="21"/>
      <c r="G15" s="21">
        <v>17607295</v>
      </c>
      <c r="H15" s="21">
        <v>42182435</v>
      </c>
      <c r="I15" s="21"/>
      <c r="J15" s="21">
        <v>25754122</v>
      </c>
      <c r="K15" s="21">
        <v>36053971</v>
      </c>
      <c r="L15" s="21">
        <v>46831464</v>
      </c>
      <c r="M15" s="21">
        <v>63530913</v>
      </c>
      <c r="N15" s="26">
        <v>527401192</v>
      </c>
    </row>
    <row r="16" spans="1:14" ht="18.75">
      <c r="A16" s="52">
        <v>14</v>
      </c>
      <c r="B16" s="21"/>
      <c r="C16" s="21">
        <v>53709333</v>
      </c>
      <c r="D16" s="21">
        <v>91758231</v>
      </c>
      <c r="E16" s="21"/>
      <c r="F16" s="21"/>
      <c r="G16" s="21">
        <v>42071872</v>
      </c>
      <c r="H16" s="21">
        <v>32205258</v>
      </c>
      <c r="I16" s="21">
        <v>55327685</v>
      </c>
      <c r="J16" s="21">
        <v>37433796</v>
      </c>
      <c r="K16" s="21"/>
      <c r="L16" s="21">
        <v>45964414</v>
      </c>
      <c r="M16" s="21">
        <v>81768619</v>
      </c>
      <c r="N16" s="26">
        <v>440239208</v>
      </c>
    </row>
    <row r="17" spans="1:14" ht="18.75">
      <c r="A17" s="52">
        <v>15</v>
      </c>
      <c r="B17" s="21"/>
      <c r="C17" s="21">
        <v>57173684</v>
      </c>
      <c r="D17" s="21">
        <v>58347681</v>
      </c>
      <c r="E17" s="21"/>
      <c r="F17" s="21"/>
      <c r="G17" s="21">
        <v>48179180</v>
      </c>
      <c r="H17" s="21"/>
      <c r="I17" s="21"/>
      <c r="J17" s="21">
        <v>36748992</v>
      </c>
      <c r="K17" s="21"/>
      <c r="L17" s="21">
        <v>25497095</v>
      </c>
      <c r="M17" s="21">
        <v>41971898</v>
      </c>
      <c r="N17" s="26">
        <v>267918530</v>
      </c>
    </row>
    <row r="18" spans="1:14" ht="18.75">
      <c r="A18" s="52">
        <v>16</v>
      </c>
      <c r="B18" s="21">
        <v>50086254</v>
      </c>
      <c r="C18" s="21">
        <v>40188178</v>
      </c>
      <c r="D18" s="21">
        <v>41663943</v>
      </c>
      <c r="E18" s="21"/>
      <c r="F18" s="21">
        <v>87485858</v>
      </c>
      <c r="G18" s="21">
        <v>50958789</v>
      </c>
      <c r="H18" s="21"/>
      <c r="I18" s="21">
        <v>36373644</v>
      </c>
      <c r="J18" s="21"/>
      <c r="K18" s="21">
        <v>45429120</v>
      </c>
      <c r="L18" s="21">
        <v>15993533</v>
      </c>
      <c r="M18" s="21"/>
      <c r="N18" s="26">
        <v>368179319</v>
      </c>
    </row>
    <row r="19" spans="1:14" ht="18.75">
      <c r="A19" s="52">
        <v>17</v>
      </c>
      <c r="B19" s="21">
        <v>67162346</v>
      </c>
      <c r="C19" s="21">
        <v>48463608</v>
      </c>
      <c r="D19" s="21">
        <v>70762380</v>
      </c>
      <c r="E19" s="21">
        <v>92619124</v>
      </c>
      <c r="F19" s="21">
        <v>51558957</v>
      </c>
      <c r="G19" s="21"/>
      <c r="H19" s="21">
        <v>26770383</v>
      </c>
      <c r="I19" s="21">
        <v>35713513</v>
      </c>
      <c r="J19" s="21"/>
      <c r="K19" s="21">
        <v>27051067</v>
      </c>
      <c r="L19" s="21">
        <v>49771812</v>
      </c>
      <c r="M19" s="21"/>
      <c r="N19" s="26">
        <v>469873190</v>
      </c>
    </row>
    <row r="20" spans="1:14" ht="18.75">
      <c r="A20" s="52">
        <v>18</v>
      </c>
      <c r="B20" s="21">
        <v>54418393</v>
      </c>
      <c r="C20" s="21"/>
      <c r="D20" s="21"/>
      <c r="E20" s="21">
        <v>68389641</v>
      </c>
      <c r="F20" s="21">
        <v>58643741</v>
      </c>
      <c r="G20" s="21"/>
      <c r="H20" s="21">
        <v>31108048</v>
      </c>
      <c r="I20" s="21">
        <v>40761961</v>
      </c>
      <c r="J20" s="21">
        <v>32933554</v>
      </c>
      <c r="K20" s="21">
        <v>19775209</v>
      </c>
      <c r="L20" s="21"/>
      <c r="M20" s="21">
        <v>28489859</v>
      </c>
      <c r="N20" s="26">
        <v>334520406</v>
      </c>
    </row>
    <row r="21" spans="1:14" ht="18.75">
      <c r="A21" s="52">
        <v>19</v>
      </c>
      <c r="B21" s="21">
        <v>41253959</v>
      </c>
      <c r="C21" s="21"/>
      <c r="D21" s="21"/>
      <c r="E21" s="21">
        <v>44631154</v>
      </c>
      <c r="F21" s="21">
        <v>58190542</v>
      </c>
      <c r="G21" s="21">
        <v>47656493</v>
      </c>
      <c r="H21" s="21">
        <v>21428717</v>
      </c>
      <c r="I21" s="21"/>
      <c r="J21" s="21">
        <v>33382219</v>
      </c>
      <c r="K21" s="21">
        <v>23946190</v>
      </c>
      <c r="L21" s="21"/>
      <c r="M21" s="21">
        <v>20475154</v>
      </c>
      <c r="N21" s="26">
        <v>290964428</v>
      </c>
    </row>
    <row r="22" spans="1:14" ht="18.75">
      <c r="A22" s="52">
        <v>20</v>
      </c>
      <c r="B22" s="21">
        <v>58876891</v>
      </c>
      <c r="C22" s="21">
        <v>44334434</v>
      </c>
      <c r="D22" s="21">
        <v>56929405</v>
      </c>
      <c r="E22" s="21">
        <v>61199244</v>
      </c>
      <c r="F22" s="21"/>
      <c r="G22" s="21">
        <v>40567781</v>
      </c>
      <c r="H22" s="21">
        <v>29498402</v>
      </c>
      <c r="I22" s="21"/>
      <c r="J22" s="21">
        <v>30923730</v>
      </c>
      <c r="K22" s="21">
        <v>43433659</v>
      </c>
      <c r="L22" s="21">
        <v>25608515</v>
      </c>
      <c r="M22" s="21">
        <v>30619631</v>
      </c>
      <c r="N22" s="26">
        <v>421991692</v>
      </c>
    </row>
    <row r="23" spans="1:14" ht="18.75">
      <c r="A23" s="52">
        <v>21</v>
      </c>
      <c r="B23" s="21"/>
      <c r="C23" s="21">
        <v>54063421</v>
      </c>
      <c r="D23" s="21">
        <v>72085745</v>
      </c>
      <c r="E23" s="21">
        <v>123375511</v>
      </c>
      <c r="F23" s="21"/>
      <c r="G23" s="21">
        <v>37553358</v>
      </c>
      <c r="H23" s="21">
        <v>32949925</v>
      </c>
      <c r="I23" s="21">
        <v>28680734</v>
      </c>
      <c r="J23" s="21">
        <v>44150123</v>
      </c>
      <c r="K23" s="21"/>
      <c r="L23" s="21">
        <v>16585098</v>
      </c>
      <c r="M23" s="21">
        <v>34025634</v>
      </c>
      <c r="N23" s="26">
        <v>443469549</v>
      </c>
    </row>
    <row r="24" spans="1:14" ht="18.75">
      <c r="A24" s="52">
        <v>22</v>
      </c>
      <c r="B24" s="21"/>
      <c r="C24" s="21">
        <v>66988496</v>
      </c>
      <c r="D24" s="21">
        <v>67571688</v>
      </c>
      <c r="E24" s="21"/>
      <c r="F24" s="21">
        <v>56227795</v>
      </c>
      <c r="G24" s="21">
        <v>42150558</v>
      </c>
      <c r="H24" s="21"/>
      <c r="I24" s="21">
        <v>56108668</v>
      </c>
      <c r="J24" s="21">
        <v>50566459</v>
      </c>
      <c r="K24" s="21"/>
      <c r="L24" s="21">
        <v>40166999</v>
      </c>
      <c r="M24" s="21">
        <v>62723206</v>
      </c>
      <c r="N24" s="26">
        <v>442503869</v>
      </c>
    </row>
    <row r="25" spans="1:14" ht="18.75">
      <c r="A25" s="52">
        <v>23</v>
      </c>
      <c r="B25" s="33">
        <v>123581633</v>
      </c>
      <c r="C25" s="21">
        <v>65935408</v>
      </c>
      <c r="D25" s="21">
        <v>64880242</v>
      </c>
      <c r="E25" s="21"/>
      <c r="F25" s="21">
        <v>77861687</v>
      </c>
      <c r="G25" s="21">
        <v>65765437</v>
      </c>
      <c r="H25" s="21"/>
      <c r="I25" s="21">
        <v>43816734</v>
      </c>
      <c r="J25" s="21"/>
      <c r="K25" s="21">
        <v>59423950</v>
      </c>
      <c r="L25" s="21">
        <v>33486404</v>
      </c>
      <c r="M25" s="21"/>
      <c r="N25" s="26">
        <v>534751495</v>
      </c>
    </row>
    <row r="26" spans="1:14" ht="18.75">
      <c r="A26" s="52">
        <v>24</v>
      </c>
      <c r="B26" s="21">
        <v>118328988</v>
      </c>
      <c r="C26" s="21">
        <v>130330925</v>
      </c>
      <c r="D26" s="21">
        <v>78342098</v>
      </c>
      <c r="E26" s="21">
        <v>104309997</v>
      </c>
      <c r="F26" s="21">
        <v>114095235</v>
      </c>
      <c r="G26" s="21"/>
      <c r="H26" s="21">
        <v>54791629</v>
      </c>
      <c r="I26" s="21">
        <v>51424921</v>
      </c>
      <c r="J26" s="21"/>
      <c r="K26" s="21">
        <v>67230870</v>
      </c>
      <c r="L26" s="21">
        <v>48381885</v>
      </c>
      <c r="M26" s="21"/>
      <c r="N26" s="26">
        <v>767236548</v>
      </c>
    </row>
    <row r="27" spans="1:14" ht="18.75">
      <c r="A27" s="52">
        <v>25</v>
      </c>
      <c r="B27" s="21">
        <v>71752377</v>
      </c>
      <c r="C27" s="21"/>
      <c r="D27" s="21"/>
      <c r="E27" s="21">
        <v>85004171</v>
      </c>
      <c r="F27" s="21">
        <v>69201741</v>
      </c>
      <c r="G27" s="21"/>
      <c r="H27" s="21">
        <v>50633139</v>
      </c>
      <c r="I27" s="21">
        <v>48059722</v>
      </c>
      <c r="J27" s="21">
        <v>71132948</v>
      </c>
      <c r="K27" s="21">
        <v>73401064</v>
      </c>
      <c r="L27" s="21"/>
      <c r="M27" s="21"/>
      <c r="N27" s="26">
        <v>469185162</v>
      </c>
    </row>
    <row r="28" spans="1:14" ht="18.75">
      <c r="A28" s="52">
        <v>26</v>
      </c>
      <c r="B28" s="21">
        <v>75904902</v>
      </c>
      <c r="C28" s="21"/>
      <c r="D28" s="21"/>
      <c r="E28" s="21">
        <v>63096666</v>
      </c>
      <c r="F28" s="21">
        <v>80849834</v>
      </c>
      <c r="G28" s="21">
        <v>66104563</v>
      </c>
      <c r="H28" s="21">
        <v>55313024</v>
      </c>
      <c r="I28" s="21"/>
      <c r="J28" s="21">
        <v>50649548</v>
      </c>
      <c r="K28" s="21">
        <v>19372209</v>
      </c>
      <c r="L28" s="21"/>
      <c r="M28" s="21">
        <v>52671287</v>
      </c>
      <c r="N28" s="26">
        <v>463962033</v>
      </c>
    </row>
    <row r="29" spans="1:14" ht="18.75">
      <c r="A29" s="52">
        <v>27</v>
      </c>
      <c r="B29" s="21">
        <v>99970538</v>
      </c>
      <c r="C29" s="21"/>
      <c r="D29" s="33">
        <v>163230541</v>
      </c>
      <c r="E29" s="21">
        <v>106020404</v>
      </c>
      <c r="F29" s="21"/>
      <c r="G29" s="21">
        <v>63847373</v>
      </c>
      <c r="H29" s="21">
        <v>57180018</v>
      </c>
      <c r="I29" s="21"/>
      <c r="J29" s="21">
        <v>39248498</v>
      </c>
      <c r="K29" s="21">
        <v>55540153</v>
      </c>
      <c r="L29" s="21">
        <v>47765364</v>
      </c>
      <c r="M29" s="21">
        <v>56713356</v>
      </c>
      <c r="N29" s="26">
        <v>689516245</v>
      </c>
    </row>
    <row r="30" spans="1:14" ht="18.75">
      <c r="A30" s="52">
        <v>28</v>
      </c>
      <c r="B30" s="21"/>
      <c r="C30" s="21">
        <v>107303890</v>
      </c>
      <c r="D30" s="21">
        <v>61283459</v>
      </c>
      <c r="E30" s="21">
        <v>106733772</v>
      </c>
      <c r="F30" s="21"/>
      <c r="G30" s="21">
        <v>67398582</v>
      </c>
      <c r="H30" s="21">
        <v>52604062</v>
      </c>
      <c r="I30" s="21">
        <v>76549086</v>
      </c>
      <c r="J30" s="21">
        <v>29773479</v>
      </c>
      <c r="K30" s="21"/>
      <c r="L30" s="21">
        <v>46883401</v>
      </c>
      <c r="M30" s="21">
        <v>1048300</v>
      </c>
      <c r="N30" s="26">
        <v>549578031</v>
      </c>
    </row>
    <row r="31" spans="1:14" ht="18.75">
      <c r="A31" s="52">
        <v>29</v>
      </c>
      <c r="B31" s="21"/>
      <c r="C31" s="21"/>
      <c r="D31" s="21">
        <v>53310838</v>
      </c>
      <c r="E31" s="21"/>
      <c r="F31" s="21">
        <v>57881324</v>
      </c>
      <c r="G31" s="21">
        <v>41325494</v>
      </c>
      <c r="H31" s="21"/>
      <c r="I31" s="21">
        <v>60118916</v>
      </c>
      <c r="J31" s="21">
        <v>42978490</v>
      </c>
      <c r="K31" s="21"/>
      <c r="L31" s="21">
        <v>35412154</v>
      </c>
      <c r="M31" s="33">
        <v>84096035</v>
      </c>
      <c r="N31" s="26">
        <v>375123251</v>
      </c>
    </row>
    <row r="32" spans="1:14" ht="18.75">
      <c r="A32" s="52">
        <v>30</v>
      </c>
      <c r="B32" s="21">
        <v>86274769</v>
      </c>
      <c r="C32" s="21"/>
      <c r="D32" s="21">
        <v>50057772</v>
      </c>
      <c r="E32" s="21"/>
      <c r="F32" s="21">
        <v>44944244</v>
      </c>
      <c r="G32" s="21">
        <v>49427760</v>
      </c>
      <c r="H32" s="21"/>
      <c r="I32" s="21">
        <v>43378608</v>
      </c>
      <c r="J32" s="21"/>
      <c r="K32" s="21">
        <v>46752607</v>
      </c>
      <c r="L32" s="21">
        <v>27607622</v>
      </c>
      <c r="M32" s="21">
        <v>26752258</v>
      </c>
      <c r="N32" s="26">
        <v>375195640</v>
      </c>
    </row>
    <row r="33" spans="1:14" ht="19.5" thickBot="1">
      <c r="A33" s="53">
        <v>31</v>
      </c>
      <c r="B33" s="28">
        <v>85545234</v>
      </c>
      <c r="C33" s="28"/>
      <c r="D33" s="28">
        <v>61662650</v>
      </c>
      <c r="E33" s="28"/>
      <c r="F33" s="28">
        <v>63212651</v>
      </c>
      <c r="G33" s="28"/>
      <c r="H33" s="28">
        <v>47209699</v>
      </c>
      <c r="I33" s="28">
        <v>45578279</v>
      </c>
      <c r="J33" s="28"/>
      <c r="K33" s="28">
        <v>28337764</v>
      </c>
      <c r="L33" s="28"/>
      <c r="M33" s="28"/>
      <c r="N33" s="29">
        <v>331546277</v>
      </c>
    </row>
    <row r="34" spans="1:14" ht="19.5" thickBot="1">
      <c r="A34" s="54" t="s">
        <v>16</v>
      </c>
      <c r="B34" s="31">
        <v>1607023653</v>
      </c>
      <c r="C34" s="31">
        <v>1484037699</v>
      </c>
      <c r="D34" s="31">
        <v>1806136109</v>
      </c>
      <c r="E34" s="31">
        <v>1444609816</v>
      </c>
      <c r="F34" s="31">
        <v>1563383027</v>
      </c>
      <c r="G34" s="31">
        <v>964693927</v>
      </c>
      <c r="H34" s="31">
        <v>986459358</v>
      </c>
      <c r="I34" s="31">
        <v>1117306014</v>
      </c>
      <c r="J34" s="31">
        <v>991736443</v>
      </c>
      <c r="K34" s="31">
        <v>1001981432</v>
      </c>
      <c r="L34" s="31">
        <v>857944446</v>
      </c>
      <c r="M34" s="31">
        <v>910714548</v>
      </c>
      <c r="N34" s="32">
        <v>14736026472</v>
      </c>
    </row>
    <row r="35" spans="1:14" ht="15.75" thickBot="1"/>
    <row r="36" spans="1:14" s="20" customFormat="1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s="20" customFormat="1" ht="19.5" thickBot="1">
      <c r="A37" s="101" t="s">
        <v>18</v>
      </c>
      <c r="B37" s="67">
        <f>+B25</f>
        <v>123581633</v>
      </c>
      <c r="C37" s="67">
        <f>+C9</f>
        <v>163106089</v>
      </c>
      <c r="D37" s="67">
        <f>+D29</f>
        <v>163230541</v>
      </c>
      <c r="E37" s="67">
        <f>+E12</f>
        <v>161037523</v>
      </c>
      <c r="F37" s="67">
        <f>+F13</f>
        <v>114921874</v>
      </c>
      <c r="G37" s="67">
        <f>+G8</f>
        <v>74853478</v>
      </c>
      <c r="H37" s="67">
        <f>+H12</f>
        <v>89814608</v>
      </c>
      <c r="I37" s="67">
        <f>+I11</f>
        <v>86395331</v>
      </c>
      <c r="J37" s="67">
        <f>+J10</f>
        <v>88108467</v>
      </c>
      <c r="K37" s="67">
        <f>+K13</f>
        <v>98104283</v>
      </c>
      <c r="L37" s="67">
        <f>+L11</f>
        <v>62917793</v>
      </c>
      <c r="M37" s="67">
        <f>+M31</f>
        <v>84096035</v>
      </c>
      <c r="N37" s="68">
        <f>+SUM(B37:M37)</f>
        <v>1310167655</v>
      </c>
    </row>
  </sheetData>
  <mergeCells count="1">
    <mergeCell ref="A1:N1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>
  <dimension ref="A1:N37"/>
  <sheetViews>
    <sheetView topLeftCell="D31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5.5703125" bestFit="1" customWidth="1"/>
    <col min="14" max="14" width="17.85546875" bestFit="1" customWidth="1"/>
  </cols>
  <sheetData>
    <row r="1" spans="1:14" ht="23.25" thickBot="1">
      <c r="A1" s="122" t="s">
        <v>48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2329939</v>
      </c>
      <c r="D3" s="23">
        <v>4738418</v>
      </c>
      <c r="E3" s="23"/>
      <c r="F3" s="23"/>
      <c r="G3" s="23">
        <v>10662622</v>
      </c>
      <c r="H3" s="23">
        <v>1373115</v>
      </c>
      <c r="I3" s="23">
        <v>7148568</v>
      </c>
      <c r="J3" s="23">
        <v>8050747</v>
      </c>
      <c r="K3" s="23"/>
      <c r="L3" s="23">
        <v>8931263</v>
      </c>
      <c r="M3" s="23">
        <v>7561814</v>
      </c>
      <c r="N3" s="24">
        <v>50796486</v>
      </c>
    </row>
    <row r="4" spans="1:14" ht="18.75">
      <c r="A4" s="52">
        <v>2</v>
      </c>
      <c r="B4" s="21">
        <v>13307546</v>
      </c>
      <c r="C4" s="21">
        <v>7323148</v>
      </c>
      <c r="D4" s="33">
        <v>17576673</v>
      </c>
      <c r="E4" s="21"/>
      <c r="F4" s="21">
        <v>7375477</v>
      </c>
      <c r="G4" s="21">
        <v>10644899</v>
      </c>
      <c r="H4" s="21">
        <v>274070</v>
      </c>
      <c r="I4" s="21">
        <v>2294900</v>
      </c>
      <c r="J4" s="21"/>
      <c r="K4" s="21">
        <v>77680</v>
      </c>
      <c r="L4" s="21">
        <v>17697948</v>
      </c>
      <c r="M4" s="21"/>
      <c r="N4" s="26">
        <v>76572341</v>
      </c>
    </row>
    <row r="5" spans="1:14" ht="18.75">
      <c r="A5" s="52">
        <v>3</v>
      </c>
      <c r="B5" s="21">
        <v>4106005</v>
      </c>
      <c r="C5" s="21">
        <v>3441577</v>
      </c>
      <c r="D5" s="21">
        <v>8319231</v>
      </c>
      <c r="E5" s="21">
        <v>8720991</v>
      </c>
      <c r="F5" s="21">
        <v>3660027</v>
      </c>
      <c r="G5" s="21">
        <v>1470381</v>
      </c>
      <c r="H5" s="21">
        <v>17626431</v>
      </c>
      <c r="I5" s="21">
        <v>1704398</v>
      </c>
      <c r="J5" s="21"/>
      <c r="K5" s="21">
        <v>8258467</v>
      </c>
      <c r="L5" s="21">
        <v>5575505</v>
      </c>
      <c r="M5" s="21"/>
      <c r="N5" s="26">
        <v>62883013</v>
      </c>
    </row>
    <row r="6" spans="1:14" ht="18.75">
      <c r="A6" s="52">
        <v>4</v>
      </c>
      <c r="B6" s="21">
        <v>4966491</v>
      </c>
      <c r="C6" s="21"/>
      <c r="D6" s="21">
        <v>887008</v>
      </c>
      <c r="E6" s="21">
        <v>4347638</v>
      </c>
      <c r="F6" s="21">
        <v>17366324</v>
      </c>
      <c r="G6" s="21">
        <v>1267080</v>
      </c>
      <c r="H6" s="21">
        <v>8971885</v>
      </c>
      <c r="I6" s="21">
        <v>19635937</v>
      </c>
      <c r="J6" s="21">
        <v>9931433</v>
      </c>
      <c r="K6" s="21">
        <v>9042150</v>
      </c>
      <c r="L6" s="21">
        <v>1227905</v>
      </c>
      <c r="M6" s="21">
        <v>18503625</v>
      </c>
      <c r="N6" s="26">
        <v>96147476</v>
      </c>
    </row>
    <row r="7" spans="1:14" ht="18.75">
      <c r="A7" s="52">
        <v>5</v>
      </c>
      <c r="B7" s="21">
        <v>3812511</v>
      </c>
      <c r="C7" s="21"/>
      <c r="D7" s="21"/>
      <c r="E7" s="21">
        <v>6169295</v>
      </c>
      <c r="F7" s="21">
        <v>6341829</v>
      </c>
      <c r="G7" s="21">
        <v>10776747</v>
      </c>
      <c r="H7" s="21">
        <v>30119758</v>
      </c>
      <c r="I7" s="21">
        <v>290295</v>
      </c>
      <c r="J7" s="21">
        <v>6960561</v>
      </c>
      <c r="K7" s="21">
        <v>13653862</v>
      </c>
      <c r="L7" s="21">
        <v>785020</v>
      </c>
      <c r="M7" s="21">
        <v>10440847</v>
      </c>
      <c r="N7" s="26">
        <v>89350725</v>
      </c>
    </row>
    <row r="8" spans="1:14" ht="18.75">
      <c r="A8" s="52">
        <v>6</v>
      </c>
      <c r="B8" s="21">
        <v>9385022</v>
      </c>
      <c r="C8" s="21">
        <v>8226478</v>
      </c>
      <c r="D8" s="21">
        <v>5891245</v>
      </c>
      <c r="E8" s="21">
        <v>5124307</v>
      </c>
      <c r="F8" s="21">
        <v>1203650</v>
      </c>
      <c r="G8" s="21">
        <v>21287835</v>
      </c>
      <c r="H8" s="21">
        <v>11425474</v>
      </c>
      <c r="I8" s="21">
        <v>1887890</v>
      </c>
      <c r="J8" s="21">
        <v>15989547</v>
      </c>
      <c r="K8" s="21">
        <v>16450965</v>
      </c>
      <c r="L8" s="21">
        <v>11224107</v>
      </c>
      <c r="M8" s="21">
        <v>9208620</v>
      </c>
      <c r="N8" s="26">
        <v>117305140</v>
      </c>
    </row>
    <row r="9" spans="1:14" ht="18.75">
      <c r="A9" s="52">
        <v>7</v>
      </c>
      <c r="B9" s="21">
        <v>20794</v>
      </c>
      <c r="C9" s="33">
        <v>19156351</v>
      </c>
      <c r="D9" s="21">
        <v>11144783</v>
      </c>
      <c r="E9" s="21">
        <v>7388773</v>
      </c>
      <c r="F9" s="21">
        <v>989260</v>
      </c>
      <c r="G9" s="21">
        <v>32037567</v>
      </c>
      <c r="H9" s="21">
        <v>600</v>
      </c>
      <c r="I9" s="21">
        <v>6161287</v>
      </c>
      <c r="J9" s="21">
        <v>14021540</v>
      </c>
      <c r="K9" s="21"/>
      <c r="L9" s="33">
        <v>18003440</v>
      </c>
      <c r="M9" s="21">
        <v>12417467</v>
      </c>
      <c r="N9" s="26">
        <v>121341862</v>
      </c>
    </row>
    <row r="10" spans="1:14" ht="18.75">
      <c r="A10" s="52">
        <v>8</v>
      </c>
      <c r="B10" s="21"/>
      <c r="C10" s="21">
        <v>5570196</v>
      </c>
      <c r="D10" s="21">
        <v>7602736</v>
      </c>
      <c r="E10" s="21">
        <v>1475580</v>
      </c>
      <c r="F10" s="21">
        <v>15530870</v>
      </c>
      <c r="G10" s="21">
        <v>45909249</v>
      </c>
      <c r="H10" s="21">
        <v>2722618</v>
      </c>
      <c r="I10" s="21">
        <v>30721166</v>
      </c>
      <c r="J10" s="33">
        <v>27908392</v>
      </c>
      <c r="K10" s="21"/>
      <c r="L10" s="21">
        <v>17827297</v>
      </c>
      <c r="M10" s="21"/>
      <c r="N10" s="26">
        <v>155268104</v>
      </c>
    </row>
    <row r="11" spans="1:14" ht="18.75">
      <c r="A11" s="52">
        <v>9</v>
      </c>
      <c r="B11" s="33">
        <v>13396760</v>
      </c>
      <c r="C11" s="21">
        <v>7556399</v>
      </c>
      <c r="D11" s="21">
        <v>6515056</v>
      </c>
      <c r="E11" s="21">
        <v>3017947</v>
      </c>
      <c r="F11" s="21">
        <v>24220750</v>
      </c>
      <c r="G11" s="33">
        <v>93254504</v>
      </c>
      <c r="H11" s="21"/>
      <c r="I11" s="21">
        <v>15283756</v>
      </c>
      <c r="J11" s="21"/>
      <c r="K11" s="21">
        <v>18061665</v>
      </c>
      <c r="L11" s="21">
        <v>15562125</v>
      </c>
      <c r="M11" s="21"/>
      <c r="N11" s="26">
        <v>196868962</v>
      </c>
    </row>
    <row r="12" spans="1:14" ht="18.75">
      <c r="A12" s="52">
        <v>10</v>
      </c>
      <c r="B12" s="21">
        <v>7324909</v>
      </c>
      <c r="C12" s="21">
        <v>14814790</v>
      </c>
      <c r="D12" s="21">
        <v>14558186</v>
      </c>
      <c r="E12" s="21">
        <v>18500333</v>
      </c>
      <c r="F12" s="21">
        <v>17169222</v>
      </c>
      <c r="G12" s="21">
        <v>2003077</v>
      </c>
      <c r="H12" s="41">
        <v>36858903</v>
      </c>
      <c r="I12" s="21">
        <v>19639025</v>
      </c>
      <c r="J12" s="21"/>
      <c r="K12" s="21">
        <v>21288902</v>
      </c>
      <c r="L12" s="21">
        <v>17721617</v>
      </c>
      <c r="M12" s="21">
        <v>1633220</v>
      </c>
      <c r="N12" s="26">
        <v>171512184</v>
      </c>
    </row>
    <row r="13" spans="1:14" ht="18.75">
      <c r="A13" s="52">
        <v>11</v>
      </c>
      <c r="B13" s="21">
        <v>6822245</v>
      </c>
      <c r="C13" s="21">
        <v>1789667</v>
      </c>
      <c r="D13" s="21">
        <v>675029</v>
      </c>
      <c r="E13" s="33">
        <v>19263340</v>
      </c>
      <c r="F13" s="33">
        <v>18120067</v>
      </c>
      <c r="G13" s="21">
        <v>74885</v>
      </c>
      <c r="H13" s="21">
        <v>21905287</v>
      </c>
      <c r="I13" s="21">
        <v>16320701</v>
      </c>
      <c r="J13" s="21">
        <v>27367435</v>
      </c>
      <c r="K13" s="21">
        <v>15565882</v>
      </c>
      <c r="L13" s="21">
        <v>4715824</v>
      </c>
      <c r="M13" s="21">
        <v>19998652</v>
      </c>
      <c r="N13" s="26">
        <v>152619014</v>
      </c>
    </row>
    <row r="14" spans="1:14" ht="18.75">
      <c r="A14" s="52">
        <v>12</v>
      </c>
      <c r="B14" s="21">
        <v>5643439</v>
      </c>
      <c r="C14" s="21"/>
      <c r="D14" s="21">
        <v>6146270</v>
      </c>
      <c r="E14" s="21">
        <v>2724480</v>
      </c>
      <c r="F14" s="21">
        <v>16250042</v>
      </c>
      <c r="G14" s="21">
        <v>808450</v>
      </c>
      <c r="H14" s="21">
        <v>26493112</v>
      </c>
      <c r="I14" s="21">
        <v>773368</v>
      </c>
      <c r="J14" s="21">
        <v>15633636</v>
      </c>
      <c r="K14" s="21">
        <v>16595916</v>
      </c>
      <c r="L14" s="21">
        <v>1919010</v>
      </c>
      <c r="M14" s="21">
        <v>21929766</v>
      </c>
      <c r="N14" s="26">
        <v>114917489</v>
      </c>
    </row>
    <row r="15" spans="1:14" ht="18.75">
      <c r="A15" s="52">
        <v>13</v>
      </c>
      <c r="B15" s="21">
        <v>4034169</v>
      </c>
      <c r="C15" s="21">
        <v>5919865</v>
      </c>
      <c r="D15" s="21">
        <v>6262273</v>
      </c>
      <c r="E15" s="21"/>
      <c r="F15" s="21">
        <v>769077</v>
      </c>
      <c r="G15" s="21">
        <v>59703487</v>
      </c>
      <c r="H15" s="21">
        <v>22112055</v>
      </c>
      <c r="I15" s="21"/>
      <c r="J15" s="21">
        <v>11076153</v>
      </c>
      <c r="K15" s="21">
        <v>17396617</v>
      </c>
      <c r="L15" s="21">
        <v>10721846</v>
      </c>
      <c r="M15" s="21">
        <v>13503423</v>
      </c>
      <c r="N15" s="26">
        <v>151498965</v>
      </c>
    </row>
    <row r="16" spans="1:14" ht="18.75">
      <c r="A16" s="52">
        <v>14</v>
      </c>
      <c r="B16" s="21">
        <v>1486602</v>
      </c>
      <c r="C16" s="21">
        <v>4346466</v>
      </c>
      <c r="D16" s="21">
        <v>7353779</v>
      </c>
      <c r="E16" s="21"/>
      <c r="F16" s="21"/>
      <c r="G16" s="21">
        <v>21872497</v>
      </c>
      <c r="H16" s="21">
        <v>5118630</v>
      </c>
      <c r="I16" s="21">
        <v>27723292</v>
      </c>
      <c r="J16" s="21">
        <v>12627580</v>
      </c>
      <c r="K16" s="21"/>
      <c r="L16" s="21">
        <v>13721271</v>
      </c>
      <c r="M16" s="21">
        <v>7043326</v>
      </c>
      <c r="N16" s="26">
        <v>101293443</v>
      </c>
    </row>
    <row r="17" spans="1:14" ht="18.75">
      <c r="A17" s="52">
        <v>15</v>
      </c>
      <c r="B17" s="21">
        <v>3501380</v>
      </c>
      <c r="C17" s="21">
        <v>7478362</v>
      </c>
      <c r="D17" s="21">
        <v>11536285</v>
      </c>
      <c r="E17" s="21">
        <v>308840</v>
      </c>
      <c r="F17" s="21">
        <v>2621820</v>
      </c>
      <c r="G17" s="21">
        <v>14705794</v>
      </c>
      <c r="H17" s="21">
        <v>1970064</v>
      </c>
      <c r="I17" s="21">
        <v>1867040</v>
      </c>
      <c r="J17" s="21">
        <v>11324329</v>
      </c>
      <c r="K17" s="21">
        <v>1999765</v>
      </c>
      <c r="L17" s="21">
        <v>16459179</v>
      </c>
      <c r="M17" s="33">
        <v>30053752</v>
      </c>
      <c r="N17" s="26">
        <v>103826610</v>
      </c>
    </row>
    <row r="18" spans="1:14" ht="18.75">
      <c r="A18" s="52">
        <v>16</v>
      </c>
      <c r="B18" s="21">
        <v>4255735</v>
      </c>
      <c r="C18" s="21">
        <v>5866540</v>
      </c>
      <c r="D18" s="21">
        <v>3934112</v>
      </c>
      <c r="E18" s="21"/>
      <c r="F18" s="21">
        <v>4752826</v>
      </c>
      <c r="G18" s="21">
        <v>9573992</v>
      </c>
      <c r="H18" s="21">
        <v>58950</v>
      </c>
      <c r="I18" s="21">
        <v>10199682</v>
      </c>
      <c r="J18" s="21"/>
      <c r="K18" s="21">
        <v>10348533</v>
      </c>
      <c r="L18" s="21">
        <v>22329381</v>
      </c>
      <c r="M18" s="21">
        <v>100000</v>
      </c>
      <c r="N18" s="26">
        <v>71419751</v>
      </c>
    </row>
    <row r="19" spans="1:14" ht="18.75">
      <c r="A19" s="52">
        <v>17</v>
      </c>
      <c r="B19" s="21">
        <v>3773887</v>
      </c>
      <c r="C19" s="21">
        <v>4041391</v>
      </c>
      <c r="D19" s="21">
        <v>4068255</v>
      </c>
      <c r="E19" s="21">
        <v>17201929</v>
      </c>
      <c r="F19" s="21">
        <v>13480125</v>
      </c>
      <c r="G19" s="21">
        <v>739340</v>
      </c>
      <c r="H19" s="21">
        <v>18894051</v>
      </c>
      <c r="I19" s="21">
        <v>16452137</v>
      </c>
      <c r="J19" s="21">
        <v>712143</v>
      </c>
      <c r="K19" s="21">
        <v>9875404</v>
      </c>
      <c r="L19" s="21">
        <v>7439462</v>
      </c>
      <c r="M19" s="21">
        <v>1037920</v>
      </c>
      <c r="N19" s="26">
        <v>97716044</v>
      </c>
    </row>
    <row r="20" spans="1:14" ht="18.75">
      <c r="A20" s="52">
        <v>18</v>
      </c>
      <c r="B20" s="21">
        <v>3492542</v>
      </c>
      <c r="C20" s="21">
        <v>498913</v>
      </c>
      <c r="D20" s="21">
        <v>807091</v>
      </c>
      <c r="E20" s="21">
        <v>13476820</v>
      </c>
      <c r="F20" s="21">
        <v>8064653</v>
      </c>
      <c r="G20" s="21">
        <v>982740</v>
      </c>
      <c r="H20" s="21">
        <v>10098862</v>
      </c>
      <c r="I20" s="21">
        <v>5804943</v>
      </c>
      <c r="J20" s="21">
        <v>6288753</v>
      </c>
      <c r="K20" s="21">
        <v>5965942</v>
      </c>
      <c r="L20" s="21">
        <v>2909249</v>
      </c>
      <c r="M20" s="21">
        <v>15474418</v>
      </c>
      <c r="N20" s="26">
        <v>73864926</v>
      </c>
    </row>
    <row r="21" spans="1:14" ht="18.75">
      <c r="A21" s="52">
        <v>19</v>
      </c>
      <c r="B21" s="21">
        <v>2307954</v>
      </c>
      <c r="C21" s="21"/>
      <c r="D21" s="21">
        <v>2421707</v>
      </c>
      <c r="E21" s="21">
        <v>9401908</v>
      </c>
      <c r="F21" s="21">
        <v>8728004</v>
      </c>
      <c r="G21" s="21">
        <v>6744381</v>
      </c>
      <c r="H21" s="21">
        <v>6175203</v>
      </c>
      <c r="I21" s="21">
        <v>2121930</v>
      </c>
      <c r="J21" s="21">
        <v>5795224</v>
      </c>
      <c r="K21" s="21">
        <v>9923495</v>
      </c>
      <c r="L21" s="21">
        <v>2015410</v>
      </c>
      <c r="M21" s="21">
        <v>17705452</v>
      </c>
      <c r="N21" s="26">
        <v>73340668</v>
      </c>
    </row>
    <row r="22" spans="1:14" ht="18.75">
      <c r="A22" s="52">
        <v>20</v>
      </c>
      <c r="B22" s="21">
        <v>8910224</v>
      </c>
      <c r="C22" s="21">
        <v>5072614</v>
      </c>
      <c r="D22" s="21">
        <v>17090330</v>
      </c>
      <c r="E22" s="21">
        <v>6785528</v>
      </c>
      <c r="F22" s="21">
        <v>1419022</v>
      </c>
      <c r="G22" s="21">
        <v>19462781</v>
      </c>
      <c r="H22" s="21">
        <v>12252258</v>
      </c>
      <c r="I22" s="21"/>
      <c r="J22" s="21">
        <v>5860830</v>
      </c>
      <c r="K22" s="21">
        <v>7743763</v>
      </c>
      <c r="L22" s="21">
        <v>5686691</v>
      </c>
      <c r="M22" s="21">
        <v>16066870</v>
      </c>
      <c r="N22" s="26">
        <v>106350911</v>
      </c>
    </row>
    <row r="23" spans="1:14" ht="18.75">
      <c r="A23" s="52">
        <v>21</v>
      </c>
      <c r="B23" s="21">
        <v>362070</v>
      </c>
      <c r="C23" s="21">
        <v>6595080</v>
      </c>
      <c r="D23" s="21">
        <v>6575120</v>
      </c>
      <c r="E23" s="21">
        <v>8193760</v>
      </c>
      <c r="F23" s="21">
        <v>1115640</v>
      </c>
      <c r="G23" s="21">
        <v>13750565</v>
      </c>
      <c r="H23" s="21">
        <v>12381709</v>
      </c>
      <c r="I23" s="21">
        <v>9769369</v>
      </c>
      <c r="J23" s="21">
        <v>7987260</v>
      </c>
      <c r="K23" s="21"/>
      <c r="L23" s="21">
        <v>6497431</v>
      </c>
      <c r="M23" s="21">
        <v>17624318</v>
      </c>
      <c r="N23" s="26">
        <v>90852322</v>
      </c>
    </row>
    <row r="24" spans="1:14" ht="18.75">
      <c r="A24" s="52">
        <v>22</v>
      </c>
      <c r="B24" s="21"/>
      <c r="C24" s="21">
        <v>3012545</v>
      </c>
      <c r="D24" s="21">
        <v>6531561</v>
      </c>
      <c r="E24" s="21">
        <v>298142</v>
      </c>
      <c r="F24" s="21">
        <v>14708384</v>
      </c>
      <c r="G24" s="21">
        <v>11215293</v>
      </c>
      <c r="H24" s="21">
        <v>693854</v>
      </c>
      <c r="I24" s="21">
        <v>12231298</v>
      </c>
      <c r="J24" s="21">
        <v>7512542</v>
      </c>
      <c r="K24" s="21"/>
      <c r="L24" s="21">
        <v>5249201</v>
      </c>
      <c r="M24" s="21">
        <v>14450262</v>
      </c>
      <c r="N24" s="26">
        <v>75903082</v>
      </c>
    </row>
    <row r="25" spans="1:14" ht="18.75">
      <c r="A25" s="52">
        <v>23</v>
      </c>
      <c r="B25" s="21">
        <v>6836040</v>
      </c>
      <c r="C25" s="21">
        <v>5530118</v>
      </c>
      <c r="D25" s="21">
        <v>7512003</v>
      </c>
      <c r="E25" s="21">
        <v>1218600</v>
      </c>
      <c r="F25" s="21">
        <v>7026914</v>
      </c>
      <c r="G25" s="21">
        <v>32432060</v>
      </c>
      <c r="H25" s="21">
        <v>64537</v>
      </c>
      <c r="I25" s="21">
        <v>2403264</v>
      </c>
      <c r="J25" s="21"/>
      <c r="K25" s="21">
        <v>13535557</v>
      </c>
      <c r="L25" s="21">
        <v>14137757</v>
      </c>
      <c r="M25" s="21">
        <v>5529916</v>
      </c>
      <c r="N25" s="26">
        <v>96226766</v>
      </c>
    </row>
    <row r="26" spans="1:14" ht="18.75">
      <c r="A26" s="52">
        <v>24</v>
      </c>
      <c r="B26" s="21">
        <v>7567840</v>
      </c>
      <c r="C26" s="21">
        <v>4570967</v>
      </c>
      <c r="D26" s="21">
        <v>6495022</v>
      </c>
      <c r="E26" s="21">
        <v>7682891</v>
      </c>
      <c r="F26" s="21">
        <v>6087407</v>
      </c>
      <c r="G26" s="21">
        <v>1719560</v>
      </c>
      <c r="H26" s="21">
        <v>20624407</v>
      </c>
      <c r="I26" s="33">
        <v>36325002</v>
      </c>
      <c r="J26" s="21">
        <v>1447154</v>
      </c>
      <c r="K26" s="21">
        <v>8699552</v>
      </c>
      <c r="L26" s="21">
        <v>9251246</v>
      </c>
      <c r="M26" s="21">
        <v>897271</v>
      </c>
      <c r="N26" s="26">
        <v>111368319</v>
      </c>
    </row>
    <row r="27" spans="1:14" ht="18.75">
      <c r="A27" s="52">
        <v>25</v>
      </c>
      <c r="B27" s="21">
        <v>8115455</v>
      </c>
      <c r="C27" s="21">
        <v>1192385</v>
      </c>
      <c r="D27" s="21">
        <v>266334</v>
      </c>
      <c r="E27" s="21">
        <v>7086702</v>
      </c>
      <c r="F27" s="21">
        <v>16114675</v>
      </c>
      <c r="G27" s="21">
        <v>904009</v>
      </c>
      <c r="H27" s="21">
        <v>11650121</v>
      </c>
      <c r="I27" s="21">
        <v>7859001</v>
      </c>
      <c r="J27" s="21">
        <v>10273451</v>
      </c>
      <c r="K27" s="21">
        <v>6365474</v>
      </c>
      <c r="L27" s="21"/>
      <c r="M27" s="21"/>
      <c r="N27" s="26">
        <v>69827607</v>
      </c>
    </row>
    <row r="28" spans="1:14" ht="18.75">
      <c r="A28" s="52">
        <v>26</v>
      </c>
      <c r="B28" s="21">
        <v>5396245</v>
      </c>
      <c r="C28" s="21"/>
      <c r="D28" s="21"/>
      <c r="E28" s="21">
        <v>14068433</v>
      </c>
      <c r="F28" s="21">
        <v>9292644</v>
      </c>
      <c r="G28" s="21">
        <v>44076216</v>
      </c>
      <c r="H28" s="21">
        <v>11656057</v>
      </c>
      <c r="I28" s="21"/>
      <c r="J28" s="21">
        <v>10654417</v>
      </c>
      <c r="K28" s="21">
        <v>7455335</v>
      </c>
      <c r="L28" s="21"/>
      <c r="M28" s="21">
        <v>8107172</v>
      </c>
      <c r="N28" s="26">
        <v>110706519</v>
      </c>
    </row>
    <row r="29" spans="1:14" ht="18.75">
      <c r="A29" s="52">
        <v>27</v>
      </c>
      <c r="B29" s="21">
        <v>4068822</v>
      </c>
      <c r="C29" s="21"/>
      <c r="D29" s="21">
        <v>8802789</v>
      </c>
      <c r="E29" s="21">
        <v>8720769</v>
      </c>
      <c r="F29" s="21">
        <v>875112</v>
      </c>
      <c r="G29" s="21">
        <v>11296184</v>
      </c>
      <c r="H29" s="21">
        <v>9417070</v>
      </c>
      <c r="I29" s="21"/>
      <c r="J29" s="21">
        <v>16209568</v>
      </c>
      <c r="K29" s="21">
        <v>5204090</v>
      </c>
      <c r="L29" s="21">
        <v>47992099</v>
      </c>
      <c r="M29" s="21">
        <v>4173860</v>
      </c>
      <c r="N29" s="26">
        <v>116760363</v>
      </c>
    </row>
    <row r="30" spans="1:14" ht="18.75">
      <c r="A30" s="52">
        <v>28</v>
      </c>
      <c r="B30" s="21">
        <v>1220817</v>
      </c>
      <c r="C30" s="21">
        <v>17001782</v>
      </c>
      <c r="D30" s="21">
        <v>6459928</v>
      </c>
      <c r="E30" s="21">
        <v>9380465</v>
      </c>
      <c r="F30" s="21">
        <v>1065790</v>
      </c>
      <c r="G30" s="21">
        <v>9074380</v>
      </c>
      <c r="H30" s="21">
        <v>7804321</v>
      </c>
      <c r="I30" s="21">
        <v>6839431</v>
      </c>
      <c r="J30" s="21">
        <v>2375036</v>
      </c>
      <c r="K30" s="21"/>
      <c r="L30" s="21">
        <v>9325067</v>
      </c>
      <c r="M30" s="21">
        <v>4891754</v>
      </c>
      <c r="N30" s="26">
        <v>75438771</v>
      </c>
    </row>
    <row r="31" spans="1:14" ht="18.75">
      <c r="A31" s="52">
        <v>29</v>
      </c>
      <c r="B31" s="21"/>
      <c r="C31" s="21"/>
      <c r="D31" s="21">
        <v>12866277</v>
      </c>
      <c r="E31" s="21"/>
      <c r="F31" s="21">
        <v>15731221</v>
      </c>
      <c r="G31" s="21">
        <v>16778758</v>
      </c>
      <c r="H31" s="21">
        <v>1130001</v>
      </c>
      <c r="I31" s="21">
        <v>6263259</v>
      </c>
      <c r="J31" s="21">
        <v>6177515</v>
      </c>
      <c r="K31" s="21"/>
      <c r="L31" s="21">
        <v>6552944</v>
      </c>
      <c r="M31" s="21">
        <v>4681264</v>
      </c>
      <c r="N31" s="26">
        <v>70181239</v>
      </c>
    </row>
    <row r="32" spans="1:14" ht="18.75">
      <c r="A32" s="52">
        <v>30</v>
      </c>
      <c r="B32" s="21">
        <v>3295084</v>
      </c>
      <c r="C32" s="21"/>
      <c r="D32" s="21">
        <v>4078820</v>
      </c>
      <c r="E32" s="21">
        <v>1238721</v>
      </c>
      <c r="F32" s="21">
        <v>8820775</v>
      </c>
      <c r="G32" s="21">
        <v>8911910</v>
      </c>
      <c r="H32" s="21"/>
      <c r="I32" s="21">
        <v>3333844</v>
      </c>
      <c r="J32" s="21">
        <v>2929488</v>
      </c>
      <c r="K32" s="21">
        <v>6095635</v>
      </c>
      <c r="L32" s="21">
        <v>11490129</v>
      </c>
      <c r="M32" s="21">
        <v>2366218</v>
      </c>
      <c r="N32" s="26">
        <v>52560624</v>
      </c>
    </row>
    <row r="33" spans="1:14" ht="19.5" thickBot="1">
      <c r="A33" s="53">
        <v>31</v>
      </c>
      <c r="B33" s="28">
        <v>10426205</v>
      </c>
      <c r="C33" s="28"/>
      <c r="D33" s="28">
        <v>4445266</v>
      </c>
      <c r="E33" s="28"/>
      <c r="F33" s="28">
        <v>9182745</v>
      </c>
      <c r="G33" s="28"/>
      <c r="H33" s="64">
        <v>38053781</v>
      </c>
      <c r="I33" s="28">
        <v>14944720</v>
      </c>
      <c r="J33" s="28"/>
      <c r="K33" s="64">
        <v>21930224</v>
      </c>
      <c r="L33" s="28"/>
      <c r="M33" s="28">
        <v>3042465</v>
      </c>
      <c r="N33" s="29">
        <v>102025406</v>
      </c>
    </row>
    <row r="34" spans="1:14" ht="19.5" thickBot="1">
      <c r="A34" s="54" t="s">
        <v>16</v>
      </c>
      <c r="B34" s="31">
        <v>147836793</v>
      </c>
      <c r="C34" s="31">
        <v>141335573</v>
      </c>
      <c r="D34" s="31">
        <v>201561587</v>
      </c>
      <c r="E34" s="31">
        <v>181796192</v>
      </c>
      <c r="F34" s="31">
        <v>258084352</v>
      </c>
      <c r="G34" s="31">
        <v>514141243</v>
      </c>
      <c r="H34" s="31">
        <v>347927184</v>
      </c>
      <c r="I34" s="31">
        <v>285999503</v>
      </c>
      <c r="J34" s="31">
        <v>245114734</v>
      </c>
      <c r="K34" s="31">
        <v>251534875</v>
      </c>
      <c r="L34" s="31">
        <v>312969424</v>
      </c>
      <c r="M34" s="31">
        <v>268443672</v>
      </c>
      <c r="N34" s="32">
        <v>3156745132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58" t="s">
        <v>18</v>
      </c>
      <c r="B37" s="67">
        <f>+B11</f>
        <v>13396760</v>
      </c>
      <c r="C37" s="67">
        <f>+C9</f>
        <v>19156351</v>
      </c>
      <c r="D37" s="67">
        <f>+D4</f>
        <v>17576673</v>
      </c>
      <c r="E37" s="67">
        <f>+E13</f>
        <v>19263340</v>
      </c>
      <c r="F37" s="67">
        <f>+F13</f>
        <v>18120067</v>
      </c>
      <c r="G37" s="67">
        <f>+G11</f>
        <v>93254504</v>
      </c>
      <c r="H37" s="67">
        <f>+H33</f>
        <v>38053781</v>
      </c>
      <c r="I37" s="67">
        <f>+I26</f>
        <v>36325002</v>
      </c>
      <c r="J37" s="67">
        <f>+J10</f>
        <v>27908392</v>
      </c>
      <c r="K37" s="67">
        <f>+K33</f>
        <v>21930224</v>
      </c>
      <c r="L37" s="67">
        <f>+L9</f>
        <v>18003440</v>
      </c>
      <c r="M37" s="67">
        <f>+M17</f>
        <v>30053752</v>
      </c>
      <c r="N37" s="68">
        <f>+SUM(B37:M37)</f>
        <v>353042286</v>
      </c>
    </row>
  </sheetData>
  <mergeCells count="1">
    <mergeCell ref="A1:N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>
  <dimension ref="A1:N37"/>
  <sheetViews>
    <sheetView topLeftCell="C25" workbookViewId="0">
      <selection activeCell="P29" sqref="P29"/>
    </sheetView>
  </sheetViews>
  <sheetFormatPr baseColWidth="10" defaultRowHeight="15"/>
  <cols>
    <col min="1" max="1" width="17.28515625" style="100" bestFit="1" customWidth="1"/>
    <col min="2" max="3" width="12.7109375" style="20" bestFit="1" customWidth="1"/>
    <col min="4" max="4" width="14.140625" style="20" bestFit="1" customWidth="1"/>
    <col min="5" max="5" width="12.7109375" style="20" bestFit="1" customWidth="1"/>
    <col min="6" max="6" width="14.140625" style="20" bestFit="1" customWidth="1"/>
    <col min="7" max="8" width="12.7109375" style="20" bestFit="1" customWidth="1"/>
    <col min="9" max="9" width="14.140625" style="20" bestFit="1" customWidth="1"/>
    <col min="10" max="10" width="15" style="20" bestFit="1" customWidth="1"/>
    <col min="11" max="13" width="14.140625" style="20" bestFit="1" customWidth="1"/>
    <col min="14" max="14" width="17.7109375" style="20" bestFit="1" customWidth="1"/>
    <col min="15" max="16384" width="11.42578125" style="20"/>
  </cols>
  <sheetData>
    <row r="1" spans="1:14" ht="23.25" thickBot="1">
      <c r="A1" s="122" t="s">
        <v>49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45952</v>
      </c>
      <c r="D3" s="72">
        <v>1339355</v>
      </c>
      <c r="E3" s="23"/>
      <c r="F3" s="23"/>
      <c r="G3" s="23">
        <v>95137</v>
      </c>
      <c r="H3" s="23"/>
      <c r="I3" s="23">
        <v>545684</v>
      </c>
      <c r="J3" s="23">
        <v>750284</v>
      </c>
      <c r="K3" s="23"/>
      <c r="L3" s="23">
        <v>668935</v>
      </c>
      <c r="M3" s="23">
        <v>1307360</v>
      </c>
      <c r="N3" s="24">
        <v>4752707</v>
      </c>
    </row>
    <row r="4" spans="1:14" ht="18.75">
      <c r="A4" s="52">
        <v>2</v>
      </c>
      <c r="B4" s="21"/>
      <c r="C4" s="21">
        <v>964028</v>
      </c>
      <c r="D4" s="21">
        <v>578608</v>
      </c>
      <c r="E4" s="21"/>
      <c r="F4" s="21">
        <v>533693</v>
      </c>
      <c r="G4" s="21">
        <v>385000</v>
      </c>
      <c r="H4" s="21"/>
      <c r="I4" s="21">
        <v>558943</v>
      </c>
      <c r="J4" s="21"/>
      <c r="K4" s="21"/>
      <c r="L4" s="21">
        <v>790969</v>
      </c>
      <c r="M4" s="21"/>
      <c r="N4" s="26">
        <v>3811241</v>
      </c>
    </row>
    <row r="5" spans="1:14" ht="18.75">
      <c r="A5" s="52">
        <v>3</v>
      </c>
      <c r="B5" s="21"/>
      <c r="C5" s="21"/>
      <c r="D5" s="21">
        <v>314154</v>
      </c>
      <c r="E5" s="21">
        <v>242391</v>
      </c>
      <c r="F5" s="21"/>
      <c r="G5" s="21"/>
      <c r="H5" s="21">
        <v>61255</v>
      </c>
      <c r="I5" s="21">
        <v>92675</v>
      </c>
      <c r="J5" s="21"/>
      <c r="K5" s="21">
        <v>429461</v>
      </c>
      <c r="L5" s="21">
        <v>490183</v>
      </c>
      <c r="M5" s="21"/>
      <c r="N5" s="26">
        <v>1630119</v>
      </c>
    </row>
    <row r="6" spans="1:14" ht="18.75">
      <c r="A6" s="52">
        <v>4</v>
      </c>
      <c r="B6" s="21">
        <v>201700</v>
      </c>
      <c r="C6" s="21"/>
      <c r="D6" s="21"/>
      <c r="E6" s="21"/>
      <c r="F6" s="21"/>
      <c r="G6" s="21"/>
      <c r="H6" s="21">
        <v>378893</v>
      </c>
      <c r="I6" s="21">
        <v>118091</v>
      </c>
      <c r="J6" s="21">
        <v>650728</v>
      </c>
      <c r="K6" s="21">
        <v>263245</v>
      </c>
      <c r="L6" s="21"/>
      <c r="M6" s="21">
        <v>60781</v>
      </c>
      <c r="N6" s="26">
        <v>1673438</v>
      </c>
    </row>
    <row r="7" spans="1:14" ht="18.75">
      <c r="A7" s="52">
        <v>5</v>
      </c>
      <c r="B7" s="21">
        <v>62570</v>
      </c>
      <c r="C7" s="21"/>
      <c r="D7" s="21"/>
      <c r="E7" s="21">
        <v>155808</v>
      </c>
      <c r="F7" s="21">
        <v>485427</v>
      </c>
      <c r="G7" s="21">
        <v>31050</v>
      </c>
      <c r="H7" s="21">
        <v>99948</v>
      </c>
      <c r="I7" s="21"/>
      <c r="J7" s="21">
        <v>28432</v>
      </c>
      <c r="K7" s="21">
        <v>1315332</v>
      </c>
      <c r="L7" s="21"/>
      <c r="M7" s="21">
        <v>98096</v>
      </c>
      <c r="N7" s="26">
        <v>2276663</v>
      </c>
    </row>
    <row r="8" spans="1:14" ht="18.75">
      <c r="A8" s="52">
        <v>6</v>
      </c>
      <c r="B8" s="21"/>
      <c r="C8" s="21">
        <v>166548</v>
      </c>
      <c r="D8" s="21"/>
      <c r="E8" s="21"/>
      <c r="F8" s="21"/>
      <c r="G8" s="21">
        <v>155883</v>
      </c>
      <c r="H8" s="21">
        <v>135440</v>
      </c>
      <c r="I8" s="21"/>
      <c r="J8" s="21">
        <v>111539</v>
      </c>
      <c r="K8" s="21">
        <v>654622</v>
      </c>
      <c r="L8" s="21">
        <v>594531</v>
      </c>
      <c r="M8" s="21">
        <v>651325</v>
      </c>
      <c r="N8" s="26">
        <v>2469888</v>
      </c>
    </row>
    <row r="9" spans="1:14" ht="18.75">
      <c r="A9" s="52">
        <v>7</v>
      </c>
      <c r="B9" s="21"/>
      <c r="C9" s="21"/>
      <c r="D9" s="21">
        <v>245969</v>
      </c>
      <c r="E9" s="21">
        <v>181089</v>
      </c>
      <c r="F9" s="21"/>
      <c r="G9" s="21">
        <v>191311</v>
      </c>
      <c r="H9" s="21">
        <v>201700</v>
      </c>
      <c r="I9" s="21">
        <v>67905</v>
      </c>
      <c r="J9" s="21">
        <v>613376</v>
      </c>
      <c r="K9" s="21"/>
      <c r="L9" s="21">
        <v>447854</v>
      </c>
      <c r="M9" s="21">
        <v>276823</v>
      </c>
      <c r="N9" s="26">
        <v>2226027</v>
      </c>
    </row>
    <row r="10" spans="1:14" ht="18.75">
      <c r="A10" s="52">
        <v>8</v>
      </c>
      <c r="B10" s="21"/>
      <c r="C10" s="21">
        <v>370797</v>
      </c>
      <c r="D10" s="21">
        <v>301726</v>
      </c>
      <c r="E10" s="21"/>
      <c r="F10" s="21">
        <v>314688</v>
      </c>
      <c r="G10" s="21">
        <v>62084</v>
      </c>
      <c r="H10" s="21"/>
      <c r="I10" s="21">
        <v>348717</v>
      </c>
      <c r="J10" s="21">
        <v>502568</v>
      </c>
      <c r="K10" s="21"/>
      <c r="L10" s="21">
        <v>32500</v>
      </c>
      <c r="M10" s="21"/>
      <c r="N10" s="26">
        <v>1933080</v>
      </c>
    </row>
    <row r="11" spans="1:14" ht="18.75">
      <c r="A11" s="52">
        <v>9</v>
      </c>
      <c r="B11" s="21">
        <v>375017</v>
      </c>
      <c r="C11" s="21">
        <v>223134</v>
      </c>
      <c r="D11" s="21">
        <v>413274</v>
      </c>
      <c r="E11" s="21"/>
      <c r="F11" s="21">
        <v>976267</v>
      </c>
      <c r="G11" s="21">
        <v>176737</v>
      </c>
      <c r="H11" s="21"/>
      <c r="I11" s="21">
        <v>497177</v>
      </c>
      <c r="J11" s="21"/>
      <c r="K11" s="21">
        <v>596853</v>
      </c>
      <c r="L11" s="21">
        <v>410496</v>
      </c>
      <c r="M11" s="21"/>
      <c r="N11" s="26">
        <v>3668955</v>
      </c>
    </row>
    <row r="12" spans="1:14" ht="18.75">
      <c r="A12" s="52">
        <v>10</v>
      </c>
      <c r="B12" s="21"/>
      <c r="C12" s="21">
        <v>247813</v>
      </c>
      <c r="D12" s="21"/>
      <c r="E12" s="21">
        <v>454161</v>
      </c>
      <c r="F12" s="21">
        <v>161649</v>
      </c>
      <c r="G12" s="21"/>
      <c r="H12" s="21">
        <v>181578</v>
      </c>
      <c r="I12" s="21">
        <v>113502</v>
      </c>
      <c r="J12" s="21"/>
      <c r="K12" s="21">
        <v>1064575</v>
      </c>
      <c r="L12" s="21">
        <v>352050</v>
      </c>
      <c r="M12" s="21"/>
      <c r="N12" s="26">
        <v>2575328</v>
      </c>
    </row>
    <row r="13" spans="1:14" ht="18.75">
      <c r="A13" s="52">
        <v>11</v>
      </c>
      <c r="B13" s="21">
        <v>73112</v>
      </c>
      <c r="C13" s="21"/>
      <c r="D13" s="21"/>
      <c r="E13" s="21">
        <v>153385</v>
      </c>
      <c r="F13" s="21">
        <v>304212</v>
      </c>
      <c r="G13" s="21"/>
      <c r="H13" s="21">
        <v>222557</v>
      </c>
      <c r="I13" s="21">
        <v>1234487</v>
      </c>
      <c r="J13" s="21">
        <v>1049498</v>
      </c>
      <c r="K13" s="21">
        <v>572878</v>
      </c>
      <c r="L13" s="21"/>
      <c r="M13" s="21">
        <v>690082</v>
      </c>
      <c r="N13" s="26">
        <v>4300211</v>
      </c>
    </row>
    <row r="14" spans="1:14" ht="18.75">
      <c r="A14" s="52">
        <v>12</v>
      </c>
      <c r="B14" s="21"/>
      <c r="C14" s="21"/>
      <c r="D14" s="21"/>
      <c r="E14" s="21"/>
      <c r="F14" s="21">
        <v>641712</v>
      </c>
      <c r="G14" s="21"/>
      <c r="H14" s="21">
        <v>195923</v>
      </c>
      <c r="I14" s="21">
        <v>164603</v>
      </c>
      <c r="J14" s="21">
        <v>548614</v>
      </c>
      <c r="K14" s="21">
        <v>56358</v>
      </c>
      <c r="L14" s="21"/>
      <c r="M14" s="21">
        <v>440451</v>
      </c>
      <c r="N14" s="26">
        <v>2047661</v>
      </c>
    </row>
    <row r="15" spans="1:14" ht="18.75">
      <c r="A15" s="52">
        <v>13</v>
      </c>
      <c r="B15" s="21"/>
      <c r="C15" s="21">
        <v>496814</v>
      </c>
      <c r="D15" s="21">
        <v>944376</v>
      </c>
      <c r="E15" s="21"/>
      <c r="F15" s="21"/>
      <c r="G15" s="21">
        <v>201544</v>
      </c>
      <c r="H15" s="21"/>
      <c r="I15" s="21"/>
      <c r="J15" s="21">
        <v>101893</v>
      </c>
      <c r="K15" s="21">
        <v>457755</v>
      </c>
      <c r="L15" s="21">
        <v>518676</v>
      </c>
      <c r="M15" s="21">
        <v>76783</v>
      </c>
      <c r="N15" s="26">
        <v>2797841</v>
      </c>
    </row>
    <row r="16" spans="1:14" ht="18.75">
      <c r="A16" s="52">
        <v>14</v>
      </c>
      <c r="B16" s="21"/>
      <c r="C16" s="21">
        <v>472167</v>
      </c>
      <c r="D16" s="21">
        <v>298354</v>
      </c>
      <c r="E16" s="21"/>
      <c r="F16" s="21"/>
      <c r="G16" s="21">
        <v>382061</v>
      </c>
      <c r="H16" s="21"/>
      <c r="I16" s="21">
        <v>25000</v>
      </c>
      <c r="J16" s="21">
        <v>59720</v>
      </c>
      <c r="K16" s="21"/>
      <c r="L16" s="21">
        <v>213532</v>
      </c>
      <c r="M16" s="21">
        <v>1844947</v>
      </c>
      <c r="N16" s="26">
        <v>3295781</v>
      </c>
    </row>
    <row r="17" spans="1:14" ht="18.75">
      <c r="A17" s="52">
        <v>15</v>
      </c>
      <c r="B17" s="21">
        <v>394110</v>
      </c>
      <c r="C17" s="33">
        <v>1404677</v>
      </c>
      <c r="D17" s="21">
        <v>1277870</v>
      </c>
      <c r="E17" s="33">
        <v>1517200</v>
      </c>
      <c r="F17" s="41">
        <v>1427060</v>
      </c>
      <c r="G17" s="21">
        <v>916863</v>
      </c>
      <c r="H17" s="33">
        <v>1022440</v>
      </c>
      <c r="I17" s="41">
        <v>1372160</v>
      </c>
      <c r="J17" s="21">
        <v>1222393</v>
      </c>
      <c r="K17" s="21">
        <v>1313100</v>
      </c>
      <c r="L17" s="21">
        <v>1660842</v>
      </c>
      <c r="M17" s="33">
        <v>2371734</v>
      </c>
      <c r="N17" s="26">
        <v>15900449</v>
      </c>
    </row>
    <row r="18" spans="1:14" ht="18.75">
      <c r="A18" s="52">
        <v>16</v>
      </c>
      <c r="B18" s="21">
        <v>244275</v>
      </c>
      <c r="C18" s="21"/>
      <c r="D18" s="21">
        <v>72173</v>
      </c>
      <c r="E18" s="21"/>
      <c r="F18" s="21"/>
      <c r="G18" s="21"/>
      <c r="H18" s="21"/>
      <c r="I18" s="21">
        <v>131669</v>
      </c>
      <c r="J18" s="21"/>
      <c r="K18" s="21">
        <v>87330</v>
      </c>
      <c r="L18" s="21">
        <v>234003</v>
      </c>
      <c r="M18" s="21"/>
      <c r="N18" s="26">
        <v>769450</v>
      </c>
    </row>
    <row r="19" spans="1:14" ht="18.75">
      <c r="A19" s="52">
        <v>17</v>
      </c>
      <c r="B19" s="21"/>
      <c r="C19" s="21"/>
      <c r="D19" s="21">
        <v>113915</v>
      </c>
      <c r="E19" s="21">
        <v>207373</v>
      </c>
      <c r="F19" s="21"/>
      <c r="G19" s="21"/>
      <c r="H19" s="21">
        <v>101592</v>
      </c>
      <c r="I19" s="21">
        <v>596033</v>
      </c>
      <c r="J19" s="21"/>
      <c r="K19" s="21"/>
      <c r="L19" s="21">
        <v>434406</v>
      </c>
      <c r="M19" s="21"/>
      <c r="N19" s="26">
        <v>1453319</v>
      </c>
    </row>
    <row r="20" spans="1:14" ht="18.75">
      <c r="A20" s="52">
        <v>18</v>
      </c>
      <c r="B20" s="21"/>
      <c r="C20" s="21"/>
      <c r="D20" s="21"/>
      <c r="E20" s="21">
        <v>163855</v>
      </c>
      <c r="F20" s="21">
        <v>510960</v>
      </c>
      <c r="G20" s="21"/>
      <c r="H20" s="21"/>
      <c r="I20" s="21">
        <v>141180</v>
      </c>
      <c r="J20" s="21"/>
      <c r="K20" s="21">
        <v>201155</v>
      </c>
      <c r="L20" s="21"/>
      <c r="M20" s="21"/>
      <c r="N20" s="26">
        <v>1017150</v>
      </c>
    </row>
    <row r="21" spans="1:14" ht="18.75">
      <c r="A21" s="52">
        <v>19</v>
      </c>
      <c r="B21" s="21"/>
      <c r="C21" s="21"/>
      <c r="D21" s="21"/>
      <c r="E21" s="21">
        <v>1018730</v>
      </c>
      <c r="F21" s="21">
        <v>205416</v>
      </c>
      <c r="G21" s="21">
        <v>282694</v>
      </c>
      <c r="H21" s="21">
        <v>302000</v>
      </c>
      <c r="I21" s="21"/>
      <c r="J21" s="21">
        <v>29165</v>
      </c>
      <c r="K21" s="21">
        <v>616951</v>
      </c>
      <c r="L21" s="21"/>
      <c r="M21" s="21">
        <v>228979</v>
      </c>
      <c r="N21" s="26">
        <v>2683935</v>
      </c>
    </row>
    <row r="22" spans="1:14" ht="18.75">
      <c r="A22" s="52">
        <v>20</v>
      </c>
      <c r="B22" s="21">
        <v>20000</v>
      </c>
      <c r="C22" s="21">
        <v>153140</v>
      </c>
      <c r="D22" s="21"/>
      <c r="E22" s="21"/>
      <c r="F22" s="21"/>
      <c r="G22" s="21">
        <v>39743</v>
      </c>
      <c r="H22" s="21">
        <v>53756</v>
      </c>
      <c r="I22" s="21"/>
      <c r="J22" s="21">
        <v>73588</v>
      </c>
      <c r="K22" s="21"/>
      <c r="L22" s="21">
        <v>43230</v>
      </c>
      <c r="M22" s="21">
        <v>278690</v>
      </c>
      <c r="N22" s="26">
        <v>662147</v>
      </c>
    </row>
    <row r="23" spans="1:14" ht="18.75">
      <c r="A23" s="52">
        <v>21</v>
      </c>
      <c r="B23" s="21"/>
      <c r="C23" s="21"/>
      <c r="D23" s="21">
        <v>824664</v>
      </c>
      <c r="E23" s="21">
        <v>217346</v>
      </c>
      <c r="F23" s="21"/>
      <c r="G23" s="21"/>
      <c r="H23" s="21"/>
      <c r="I23" s="21"/>
      <c r="J23" s="21">
        <v>92225</v>
      </c>
      <c r="K23" s="21"/>
      <c r="L23" s="21">
        <v>324873</v>
      </c>
      <c r="M23" s="21"/>
      <c r="N23" s="26">
        <v>1459108</v>
      </c>
    </row>
    <row r="24" spans="1:14" ht="18.75">
      <c r="A24" s="52">
        <v>22</v>
      </c>
      <c r="B24" s="21"/>
      <c r="C24" s="21">
        <v>275243</v>
      </c>
      <c r="D24" s="21">
        <v>195680</v>
      </c>
      <c r="E24" s="21"/>
      <c r="F24" s="21">
        <v>83951</v>
      </c>
      <c r="G24" s="21">
        <v>38440</v>
      </c>
      <c r="H24" s="21"/>
      <c r="I24" s="21">
        <v>428060</v>
      </c>
      <c r="J24" s="21"/>
      <c r="K24" s="21"/>
      <c r="L24" s="21">
        <v>73914</v>
      </c>
      <c r="M24" s="21">
        <v>203495</v>
      </c>
      <c r="N24" s="26">
        <v>1298783</v>
      </c>
    </row>
    <row r="25" spans="1:14" ht="18.75">
      <c r="A25" s="52">
        <v>23</v>
      </c>
      <c r="B25" s="21">
        <v>165000</v>
      </c>
      <c r="C25" s="21"/>
      <c r="D25" s="21">
        <v>368753</v>
      </c>
      <c r="E25" s="21"/>
      <c r="F25" s="21">
        <v>507580</v>
      </c>
      <c r="G25" s="21">
        <v>437259</v>
      </c>
      <c r="H25" s="21"/>
      <c r="I25" s="21">
        <v>47925</v>
      </c>
      <c r="J25" s="21"/>
      <c r="K25" s="21">
        <v>168725</v>
      </c>
      <c r="L25" s="21">
        <v>155938</v>
      </c>
      <c r="M25" s="21">
        <v>402765</v>
      </c>
      <c r="N25" s="26">
        <v>2253945</v>
      </c>
    </row>
    <row r="26" spans="1:14" ht="18.75">
      <c r="A26" s="52">
        <v>24</v>
      </c>
      <c r="B26" s="21">
        <v>382750</v>
      </c>
      <c r="C26" s="21">
        <v>423960</v>
      </c>
      <c r="D26" s="21"/>
      <c r="E26" s="21">
        <v>433415</v>
      </c>
      <c r="F26" s="21">
        <v>480263</v>
      </c>
      <c r="G26" s="21"/>
      <c r="H26" s="21">
        <v>565273</v>
      </c>
      <c r="I26" s="21">
        <v>52222</v>
      </c>
      <c r="J26" s="21"/>
      <c r="K26" s="21">
        <v>738656</v>
      </c>
      <c r="L26" s="21">
        <v>351575</v>
      </c>
      <c r="M26" s="21"/>
      <c r="N26" s="26">
        <v>3428114</v>
      </c>
    </row>
    <row r="27" spans="1:14" ht="18.75">
      <c r="A27" s="52">
        <v>25</v>
      </c>
      <c r="B27" s="21">
        <v>277173</v>
      </c>
      <c r="C27" s="21"/>
      <c r="D27" s="21"/>
      <c r="E27" s="21">
        <v>66123</v>
      </c>
      <c r="F27" s="21"/>
      <c r="G27" s="21"/>
      <c r="H27" s="21">
        <v>751753</v>
      </c>
      <c r="I27" s="21">
        <v>118761</v>
      </c>
      <c r="J27" s="21">
        <v>773350</v>
      </c>
      <c r="K27" s="21">
        <v>26700</v>
      </c>
      <c r="L27" s="21"/>
      <c r="M27" s="21"/>
      <c r="N27" s="26">
        <v>2013860</v>
      </c>
    </row>
    <row r="28" spans="1:14" ht="18.75">
      <c r="A28" s="52">
        <v>26</v>
      </c>
      <c r="B28" s="21"/>
      <c r="C28" s="21"/>
      <c r="D28" s="21"/>
      <c r="E28" s="21"/>
      <c r="F28" s="21">
        <v>197750</v>
      </c>
      <c r="G28" s="21">
        <v>415637</v>
      </c>
      <c r="H28" s="21">
        <v>344095</v>
      </c>
      <c r="I28" s="21"/>
      <c r="J28" s="21">
        <v>805706</v>
      </c>
      <c r="K28" s="21">
        <v>74867</v>
      </c>
      <c r="L28" s="21"/>
      <c r="M28" s="21">
        <v>237389</v>
      </c>
      <c r="N28" s="26">
        <v>2075444</v>
      </c>
    </row>
    <row r="29" spans="1:14" ht="18.75">
      <c r="A29" s="52">
        <v>27</v>
      </c>
      <c r="B29" s="21">
        <v>215000</v>
      </c>
      <c r="C29" s="21"/>
      <c r="D29" s="21">
        <v>401668</v>
      </c>
      <c r="E29" s="21">
        <v>686075</v>
      </c>
      <c r="F29" s="21"/>
      <c r="G29" s="21"/>
      <c r="H29" s="21">
        <v>969000</v>
      </c>
      <c r="I29" s="21"/>
      <c r="J29" s="21">
        <v>512924</v>
      </c>
      <c r="K29" s="21">
        <v>967608</v>
      </c>
      <c r="L29" s="21">
        <v>445559</v>
      </c>
      <c r="M29" s="21">
        <v>168546</v>
      </c>
      <c r="N29" s="26">
        <v>4366380</v>
      </c>
    </row>
    <row r="30" spans="1:14" ht="18.75">
      <c r="A30" s="52">
        <v>28</v>
      </c>
      <c r="B30" s="21"/>
      <c r="C30" s="21">
        <v>727770</v>
      </c>
      <c r="D30" s="21">
        <v>938165</v>
      </c>
      <c r="E30" s="21">
        <v>963058</v>
      </c>
      <c r="F30" s="21"/>
      <c r="G30" s="21">
        <v>359703</v>
      </c>
      <c r="H30" s="21">
        <v>168794</v>
      </c>
      <c r="I30" s="21">
        <v>541134</v>
      </c>
      <c r="J30" s="21">
        <v>1012873</v>
      </c>
      <c r="K30" s="21"/>
      <c r="L30" s="21">
        <v>294683</v>
      </c>
      <c r="M30" s="21">
        <v>107040</v>
      </c>
      <c r="N30" s="26">
        <v>5113220</v>
      </c>
    </row>
    <row r="31" spans="1:14" ht="18.75">
      <c r="A31" s="52">
        <v>29</v>
      </c>
      <c r="B31" s="21"/>
      <c r="C31" s="21"/>
      <c r="D31" s="21">
        <v>353548</v>
      </c>
      <c r="E31" s="21"/>
      <c r="F31" s="21">
        <v>1040392</v>
      </c>
      <c r="G31" s="21">
        <v>1087156</v>
      </c>
      <c r="H31" s="21"/>
      <c r="I31" s="21">
        <v>1146122</v>
      </c>
      <c r="J31" s="21">
        <v>675215</v>
      </c>
      <c r="K31" s="21"/>
      <c r="L31" s="21">
        <v>599959</v>
      </c>
      <c r="M31" s="21"/>
      <c r="N31" s="26">
        <v>4902392</v>
      </c>
    </row>
    <row r="32" spans="1:14" ht="18.75">
      <c r="A32" s="52">
        <v>30</v>
      </c>
      <c r="B32" s="21"/>
      <c r="C32" s="21"/>
      <c r="D32" s="21">
        <v>586190</v>
      </c>
      <c r="E32" s="21">
        <v>1085500</v>
      </c>
      <c r="F32" s="21">
        <v>545477</v>
      </c>
      <c r="G32" s="33">
        <v>2983587</v>
      </c>
      <c r="H32" s="21"/>
      <c r="I32" s="21">
        <v>396809</v>
      </c>
      <c r="J32" s="33">
        <v>2157420</v>
      </c>
      <c r="K32" s="21">
        <v>1290597</v>
      </c>
      <c r="L32" s="33">
        <v>2017618</v>
      </c>
      <c r="M32" s="21">
        <v>739308</v>
      </c>
      <c r="N32" s="26">
        <v>11802506</v>
      </c>
    </row>
    <row r="33" spans="1:14" ht="19.5" thickBot="1">
      <c r="A33" s="53">
        <v>31</v>
      </c>
      <c r="B33" s="64">
        <v>536780</v>
      </c>
      <c r="C33" s="28"/>
      <c r="D33" s="28">
        <v>1213230</v>
      </c>
      <c r="E33" s="28"/>
      <c r="F33" s="64">
        <v>3535897</v>
      </c>
      <c r="G33" s="28"/>
      <c r="H33" s="28">
        <v>2760088</v>
      </c>
      <c r="I33" s="64">
        <v>1902874</v>
      </c>
      <c r="J33" s="28"/>
      <c r="K33" s="64">
        <v>2825301</v>
      </c>
      <c r="L33" s="28"/>
      <c r="M33" s="28">
        <v>1697730</v>
      </c>
      <c r="N33" s="29">
        <v>14471900</v>
      </c>
    </row>
    <row r="34" spans="1:14" ht="19.5" thickBot="1">
      <c r="A34" s="54" t="s">
        <v>16</v>
      </c>
      <c r="B34" s="31">
        <v>2947487</v>
      </c>
      <c r="C34" s="31">
        <v>5972043</v>
      </c>
      <c r="D34" s="31">
        <v>10781672</v>
      </c>
      <c r="E34" s="31">
        <v>7545509</v>
      </c>
      <c r="F34" s="31">
        <v>11952394</v>
      </c>
      <c r="G34" s="31">
        <v>8241889</v>
      </c>
      <c r="H34" s="31">
        <v>8516085</v>
      </c>
      <c r="I34" s="31">
        <v>10641733</v>
      </c>
      <c r="J34" s="31">
        <v>11771511</v>
      </c>
      <c r="K34" s="31">
        <v>13722069</v>
      </c>
      <c r="L34" s="31">
        <v>11156326</v>
      </c>
      <c r="M34" s="31">
        <v>11882324</v>
      </c>
      <c r="N34" s="32">
        <v>115131042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101" t="s">
        <v>18</v>
      </c>
      <c r="B37" s="67">
        <f>+B33</f>
        <v>536780</v>
      </c>
      <c r="C37" s="67">
        <f>+C17</f>
        <v>1404677</v>
      </c>
      <c r="D37" s="67">
        <f>+D3</f>
        <v>1339355</v>
      </c>
      <c r="E37" s="67">
        <f>+E17</f>
        <v>1517200</v>
      </c>
      <c r="F37" s="67">
        <f>+F33</f>
        <v>3535897</v>
      </c>
      <c r="G37" s="67">
        <f>+G32</f>
        <v>2983587</v>
      </c>
      <c r="H37" s="67">
        <f>+H17</f>
        <v>1022440</v>
      </c>
      <c r="I37" s="67">
        <f>+I33</f>
        <v>1902874</v>
      </c>
      <c r="J37" s="67">
        <f>+J32</f>
        <v>2157420</v>
      </c>
      <c r="K37" s="67">
        <f>+K33</f>
        <v>2825301</v>
      </c>
      <c r="L37" s="67">
        <f>+L32</f>
        <v>2017618</v>
      </c>
      <c r="M37" s="67">
        <f>+M17</f>
        <v>2371734</v>
      </c>
      <c r="N37" s="68">
        <f>+SUM(B37:M37)</f>
        <v>23614883</v>
      </c>
    </row>
  </sheetData>
  <mergeCells count="1">
    <mergeCell ref="A1:N1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>
  <dimension ref="A1:N37"/>
  <sheetViews>
    <sheetView topLeftCell="D28" workbookViewId="0">
      <selection activeCell="P29" sqref="P29"/>
    </sheetView>
  </sheetViews>
  <sheetFormatPr baseColWidth="10" defaultRowHeight="15"/>
  <cols>
    <col min="1" max="1" width="17.28515625" style="100" bestFit="1" customWidth="1"/>
    <col min="2" max="2" width="15.5703125" style="20" bestFit="1" customWidth="1"/>
    <col min="3" max="3" width="14.140625" style="20" bestFit="1" customWidth="1"/>
    <col min="4" max="13" width="15.5703125" style="20" bestFit="1" customWidth="1"/>
    <col min="14" max="14" width="17.85546875" style="20" bestFit="1" customWidth="1"/>
    <col min="15" max="16384" width="11.42578125" style="20"/>
  </cols>
  <sheetData>
    <row r="1" spans="1:14" ht="23.25" thickBot="1">
      <c r="A1" s="122" t="s">
        <v>50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4574667</v>
      </c>
      <c r="D3" s="23">
        <v>3696192</v>
      </c>
      <c r="E3" s="23">
        <v>154133</v>
      </c>
      <c r="F3" s="23"/>
      <c r="G3" s="23">
        <v>2611000</v>
      </c>
      <c r="H3" s="23">
        <v>774617</v>
      </c>
      <c r="I3" s="72">
        <v>40536403</v>
      </c>
      <c r="J3" s="23">
        <v>7210349</v>
      </c>
      <c r="K3" s="23"/>
      <c r="L3" s="23">
        <v>6261847</v>
      </c>
      <c r="M3" s="23">
        <v>1681930</v>
      </c>
      <c r="N3" s="24">
        <v>67501138</v>
      </c>
    </row>
    <row r="4" spans="1:14" ht="18.75">
      <c r="A4" s="52">
        <v>2</v>
      </c>
      <c r="B4" s="21">
        <v>3687386</v>
      </c>
      <c r="C4" s="21">
        <v>4176283</v>
      </c>
      <c r="D4" s="21">
        <v>1580841</v>
      </c>
      <c r="E4" s="21">
        <v>1130312</v>
      </c>
      <c r="F4" s="21">
        <v>10126118</v>
      </c>
      <c r="G4" s="21">
        <v>7181419</v>
      </c>
      <c r="H4" s="21"/>
      <c r="I4" s="21">
        <v>3966510</v>
      </c>
      <c r="J4" s="21">
        <v>386655</v>
      </c>
      <c r="K4" s="21"/>
      <c r="L4" s="21">
        <v>4608415</v>
      </c>
      <c r="M4" s="21">
        <v>319017</v>
      </c>
      <c r="N4" s="26">
        <v>37162956</v>
      </c>
    </row>
    <row r="5" spans="1:14" ht="18.75">
      <c r="A5" s="52">
        <v>3</v>
      </c>
      <c r="B5" s="21">
        <v>3566556</v>
      </c>
      <c r="C5" s="21">
        <v>3206191</v>
      </c>
      <c r="D5" s="21">
        <v>3141180</v>
      </c>
      <c r="E5" s="21">
        <v>3082266</v>
      </c>
      <c r="F5" s="21">
        <v>361267</v>
      </c>
      <c r="G5" s="21">
        <v>417000</v>
      </c>
      <c r="H5" s="21">
        <v>5983437</v>
      </c>
      <c r="I5" s="21">
        <v>3867805</v>
      </c>
      <c r="J5" s="21"/>
      <c r="K5" s="21">
        <v>3603978</v>
      </c>
      <c r="L5" s="21">
        <v>3330485</v>
      </c>
      <c r="M5" s="21"/>
      <c r="N5" s="26">
        <v>30560165</v>
      </c>
    </row>
    <row r="6" spans="1:14" ht="18.75">
      <c r="A6" s="52">
        <v>4</v>
      </c>
      <c r="B6" s="21">
        <v>5063722</v>
      </c>
      <c r="C6" s="21">
        <v>699912</v>
      </c>
      <c r="D6" s="21"/>
      <c r="E6" s="21">
        <v>1986461</v>
      </c>
      <c r="F6" s="21">
        <v>170807</v>
      </c>
      <c r="G6" s="21"/>
      <c r="H6" s="21">
        <v>4423390</v>
      </c>
      <c r="I6" s="21">
        <v>8133012</v>
      </c>
      <c r="J6" s="21">
        <v>6457179</v>
      </c>
      <c r="K6" s="21">
        <v>3913001</v>
      </c>
      <c r="L6" s="21">
        <v>92494</v>
      </c>
      <c r="M6" s="21">
        <v>1153920</v>
      </c>
      <c r="N6" s="26">
        <v>32093898</v>
      </c>
    </row>
    <row r="7" spans="1:14" ht="18.75">
      <c r="A7" s="52">
        <v>5</v>
      </c>
      <c r="B7" s="21">
        <v>10492505</v>
      </c>
      <c r="C7" s="21"/>
      <c r="D7" s="21"/>
      <c r="E7" s="21">
        <v>4612704</v>
      </c>
      <c r="F7" s="21">
        <v>2799117</v>
      </c>
      <c r="G7" s="21">
        <v>8887112</v>
      </c>
      <c r="H7" s="21">
        <v>20327703</v>
      </c>
      <c r="I7" s="21">
        <v>1435705</v>
      </c>
      <c r="J7" s="21">
        <v>2989921</v>
      </c>
      <c r="K7" s="21">
        <v>15188537</v>
      </c>
      <c r="L7" s="21"/>
      <c r="M7" s="21">
        <v>4432243</v>
      </c>
      <c r="N7" s="26">
        <v>71165547</v>
      </c>
    </row>
    <row r="8" spans="1:14" ht="18.75">
      <c r="A8" s="52">
        <v>6</v>
      </c>
      <c r="B8" s="21">
        <v>5937984</v>
      </c>
      <c r="C8" s="21">
        <v>6408737</v>
      </c>
      <c r="D8" s="21">
        <v>2585106</v>
      </c>
      <c r="E8" s="21">
        <v>14718164</v>
      </c>
      <c r="F8" s="21">
        <v>1171962</v>
      </c>
      <c r="G8" s="21">
        <v>10311496</v>
      </c>
      <c r="H8" s="21">
        <v>14313911</v>
      </c>
      <c r="I8" s="21"/>
      <c r="J8" s="21">
        <v>10557636</v>
      </c>
      <c r="K8" s="21">
        <v>1517213</v>
      </c>
      <c r="L8" s="21">
        <v>13505024</v>
      </c>
      <c r="M8" s="21">
        <v>4730775</v>
      </c>
      <c r="N8" s="26">
        <v>85758008</v>
      </c>
    </row>
    <row r="9" spans="1:14" ht="18.75">
      <c r="A9" s="52">
        <v>7</v>
      </c>
      <c r="B9" s="21">
        <v>284536</v>
      </c>
      <c r="C9" s="21">
        <v>10505700</v>
      </c>
      <c r="D9" s="21">
        <v>3752783</v>
      </c>
      <c r="E9" s="21">
        <v>6108961</v>
      </c>
      <c r="F9" s="21"/>
      <c r="G9" s="21">
        <v>2895550</v>
      </c>
      <c r="H9" s="21">
        <v>7311668</v>
      </c>
      <c r="I9" s="21">
        <v>4889699</v>
      </c>
      <c r="J9" s="21">
        <v>10765147</v>
      </c>
      <c r="K9" s="21">
        <v>292792</v>
      </c>
      <c r="L9" s="21">
        <v>4060479</v>
      </c>
      <c r="M9" s="21">
        <v>940722</v>
      </c>
      <c r="N9" s="26">
        <v>51808037</v>
      </c>
    </row>
    <row r="10" spans="1:14" ht="18.75">
      <c r="A10" s="52">
        <v>8</v>
      </c>
      <c r="B10" s="21"/>
      <c r="C10" s="21">
        <v>7118920</v>
      </c>
      <c r="D10" s="21">
        <v>7568099</v>
      </c>
      <c r="E10" s="21">
        <v>1703429</v>
      </c>
      <c r="F10" s="21">
        <v>4670531</v>
      </c>
      <c r="G10" s="33">
        <v>17097443</v>
      </c>
      <c r="H10" s="21">
        <v>186361</v>
      </c>
      <c r="I10" s="21">
        <v>6791434</v>
      </c>
      <c r="J10" s="21">
        <v>18771812</v>
      </c>
      <c r="K10" s="21"/>
      <c r="L10" s="21">
        <v>9466173</v>
      </c>
      <c r="M10" s="21"/>
      <c r="N10" s="26">
        <v>73374202</v>
      </c>
    </row>
    <row r="11" spans="1:14" ht="18.75">
      <c r="A11" s="52">
        <v>9</v>
      </c>
      <c r="B11" s="21">
        <v>5846872</v>
      </c>
      <c r="C11" s="21">
        <v>6173825</v>
      </c>
      <c r="D11" s="21">
        <v>8683518</v>
      </c>
      <c r="E11" s="21"/>
      <c r="F11" s="21">
        <v>7017118</v>
      </c>
      <c r="G11" s="21">
        <v>12145975</v>
      </c>
      <c r="H11" s="21"/>
      <c r="I11" s="21">
        <v>9337271</v>
      </c>
      <c r="J11" s="21">
        <v>554552</v>
      </c>
      <c r="K11" s="21">
        <v>9233760</v>
      </c>
      <c r="L11" s="21">
        <v>6548485</v>
      </c>
      <c r="M11" s="21">
        <v>2153771</v>
      </c>
      <c r="N11" s="26">
        <v>67695147</v>
      </c>
    </row>
    <row r="12" spans="1:14" ht="18.75">
      <c r="A12" s="52">
        <v>10</v>
      </c>
      <c r="B12" s="21">
        <v>10450217</v>
      </c>
      <c r="C12" s="21"/>
      <c r="D12" s="21">
        <v>9566688</v>
      </c>
      <c r="E12" s="21">
        <v>7201822</v>
      </c>
      <c r="F12" s="21">
        <v>6524537</v>
      </c>
      <c r="G12" s="21">
        <v>779467</v>
      </c>
      <c r="H12" s="33">
        <v>17690561</v>
      </c>
      <c r="I12" s="21">
        <v>16545199</v>
      </c>
      <c r="J12" s="21"/>
      <c r="K12" s="33">
        <v>18774520</v>
      </c>
      <c r="L12" s="21">
        <v>12435135</v>
      </c>
      <c r="M12" s="21"/>
      <c r="N12" s="26">
        <v>99968146</v>
      </c>
    </row>
    <row r="13" spans="1:14" ht="18.75">
      <c r="A13" s="52">
        <v>11</v>
      </c>
      <c r="B13" s="33">
        <v>18692618</v>
      </c>
      <c r="C13" s="21">
        <v>352379</v>
      </c>
      <c r="D13" s="21"/>
      <c r="E13" s="21">
        <v>5853770</v>
      </c>
      <c r="F13" s="21">
        <v>6479146</v>
      </c>
      <c r="G13" s="21"/>
      <c r="H13" s="21">
        <v>12847116</v>
      </c>
      <c r="I13" s="21">
        <v>4166160</v>
      </c>
      <c r="J13" s="33">
        <v>26685576</v>
      </c>
      <c r="K13" s="21">
        <v>17257837</v>
      </c>
      <c r="L13" s="21">
        <v>1351076</v>
      </c>
      <c r="M13" s="21">
        <v>18037394</v>
      </c>
      <c r="N13" s="26">
        <v>111723072</v>
      </c>
    </row>
    <row r="14" spans="1:14" ht="18.75">
      <c r="A14" s="52">
        <v>12</v>
      </c>
      <c r="B14" s="21">
        <v>11430502</v>
      </c>
      <c r="C14" s="21"/>
      <c r="D14" s="21"/>
      <c r="E14" s="21"/>
      <c r="F14" s="33">
        <v>11918534</v>
      </c>
      <c r="G14" s="21"/>
      <c r="H14" s="21">
        <v>8144398</v>
      </c>
      <c r="I14" s="21">
        <v>220000</v>
      </c>
      <c r="J14" s="21">
        <v>15587037</v>
      </c>
      <c r="K14" s="21">
        <v>9565270</v>
      </c>
      <c r="L14" s="21"/>
      <c r="M14" s="21">
        <v>4361976</v>
      </c>
      <c r="N14" s="26">
        <v>61227717</v>
      </c>
    </row>
    <row r="15" spans="1:14" ht="18.75">
      <c r="A15" s="52">
        <v>13</v>
      </c>
      <c r="B15" s="21">
        <v>17469895</v>
      </c>
      <c r="C15" s="41">
        <v>12490474</v>
      </c>
      <c r="D15" s="33">
        <v>10204066</v>
      </c>
      <c r="E15" s="21"/>
      <c r="F15" s="21">
        <v>285550</v>
      </c>
      <c r="G15" s="21">
        <v>8205318</v>
      </c>
      <c r="H15" s="21">
        <v>2658232</v>
      </c>
      <c r="I15" s="21"/>
      <c r="J15" s="21">
        <v>8332547</v>
      </c>
      <c r="K15" s="21">
        <v>2797076</v>
      </c>
      <c r="L15" s="21">
        <v>10029375</v>
      </c>
      <c r="M15" s="21">
        <v>20276029</v>
      </c>
      <c r="N15" s="26">
        <v>92748562</v>
      </c>
    </row>
    <row r="16" spans="1:14" ht="18.75">
      <c r="A16" s="52">
        <v>14</v>
      </c>
      <c r="B16" s="21"/>
      <c r="C16" s="21">
        <v>1635781</v>
      </c>
      <c r="D16" s="21">
        <v>2766755</v>
      </c>
      <c r="E16" s="21"/>
      <c r="F16" s="21"/>
      <c r="G16" s="21">
        <v>4370635</v>
      </c>
      <c r="H16" s="21">
        <v>9916484</v>
      </c>
      <c r="I16" s="21">
        <v>21166842</v>
      </c>
      <c r="J16" s="21">
        <v>2926704</v>
      </c>
      <c r="K16" s="21">
        <v>446016</v>
      </c>
      <c r="L16" s="21">
        <v>10179082</v>
      </c>
      <c r="M16" s="21">
        <v>2513695</v>
      </c>
      <c r="N16" s="26">
        <v>55921994</v>
      </c>
    </row>
    <row r="17" spans="1:14" ht="18.75">
      <c r="A17" s="52">
        <v>15</v>
      </c>
      <c r="B17" s="21">
        <v>858810</v>
      </c>
      <c r="C17" s="21">
        <v>706857</v>
      </c>
      <c r="D17" s="21">
        <v>7041207</v>
      </c>
      <c r="E17" s="21">
        <v>809790</v>
      </c>
      <c r="F17" s="21">
        <v>358060</v>
      </c>
      <c r="G17" s="21">
        <v>2251370</v>
      </c>
      <c r="H17" s="21">
        <v>241970</v>
      </c>
      <c r="I17" s="21">
        <v>299310</v>
      </c>
      <c r="J17" s="21">
        <v>3826302</v>
      </c>
      <c r="K17" s="21"/>
      <c r="L17" s="21">
        <v>2574659</v>
      </c>
      <c r="M17" s="21">
        <v>17547875</v>
      </c>
      <c r="N17" s="26">
        <v>36516210</v>
      </c>
    </row>
    <row r="18" spans="1:14" ht="18.75">
      <c r="A18" s="52">
        <v>16</v>
      </c>
      <c r="B18" s="21">
        <v>1981051</v>
      </c>
      <c r="C18" s="21">
        <v>470250</v>
      </c>
      <c r="D18" s="21">
        <v>9016369</v>
      </c>
      <c r="E18" s="21"/>
      <c r="F18" s="21">
        <v>3602498</v>
      </c>
      <c r="G18" s="21">
        <v>6952698</v>
      </c>
      <c r="H18" s="21"/>
      <c r="I18" s="21">
        <v>4895901</v>
      </c>
      <c r="J18" s="21">
        <v>133530</v>
      </c>
      <c r="K18" s="21">
        <v>4589886</v>
      </c>
      <c r="L18" s="21">
        <v>2128496</v>
      </c>
      <c r="M18" s="21">
        <v>440174</v>
      </c>
      <c r="N18" s="26">
        <v>34210853</v>
      </c>
    </row>
    <row r="19" spans="1:14" ht="18.75">
      <c r="A19" s="52">
        <v>17</v>
      </c>
      <c r="B19" s="21">
        <v>1482650</v>
      </c>
      <c r="C19" s="21">
        <v>2665991</v>
      </c>
      <c r="D19" s="21">
        <v>7231118</v>
      </c>
      <c r="E19" s="33">
        <v>21947346</v>
      </c>
      <c r="F19" s="21">
        <v>5730070</v>
      </c>
      <c r="G19" s="21">
        <v>690747</v>
      </c>
      <c r="H19" s="21">
        <v>2682636</v>
      </c>
      <c r="I19" s="21">
        <v>16535447</v>
      </c>
      <c r="J19" s="21"/>
      <c r="K19" s="21">
        <v>6860098</v>
      </c>
      <c r="L19" s="21">
        <v>6876611</v>
      </c>
      <c r="M19" s="21"/>
      <c r="N19" s="26">
        <v>72702714</v>
      </c>
    </row>
    <row r="20" spans="1:14" ht="18.75">
      <c r="A20" s="52">
        <v>18</v>
      </c>
      <c r="B20" s="21">
        <v>2686207</v>
      </c>
      <c r="C20" s="21">
        <v>175220</v>
      </c>
      <c r="D20" s="21">
        <v>3243076</v>
      </c>
      <c r="E20" s="21">
        <v>3078288</v>
      </c>
      <c r="F20" s="21">
        <v>2984759</v>
      </c>
      <c r="G20" s="21"/>
      <c r="H20" s="21">
        <v>1321941</v>
      </c>
      <c r="I20" s="21">
        <v>6199984</v>
      </c>
      <c r="J20" s="21">
        <v>4817327</v>
      </c>
      <c r="K20" s="21">
        <v>1711697</v>
      </c>
      <c r="L20" s="21">
        <v>1190703</v>
      </c>
      <c r="M20" s="21">
        <v>18417485</v>
      </c>
      <c r="N20" s="26">
        <v>45826687</v>
      </c>
    </row>
    <row r="21" spans="1:14" ht="18.75">
      <c r="A21" s="52">
        <v>19</v>
      </c>
      <c r="B21" s="21">
        <v>7642330</v>
      </c>
      <c r="C21" s="21"/>
      <c r="D21" s="21"/>
      <c r="E21" s="21">
        <v>3971473</v>
      </c>
      <c r="F21" s="21">
        <v>1630018</v>
      </c>
      <c r="G21" s="21">
        <v>1901752</v>
      </c>
      <c r="H21" s="21">
        <v>10690609</v>
      </c>
      <c r="I21" s="21">
        <v>386413</v>
      </c>
      <c r="J21" s="21">
        <v>2226790</v>
      </c>
      <c r="K21" s="21">
        <v>7545594</v>
      </c>
      <c r="L21" s="21"/>
      <c r="M21" s="21">
        <v>3942815</v>
      </c>
      <c r="N21" s="26">
        <v>39937794</v>
      </c>
    </row>
    <row r="22" spans="1:14" ht="18.75">
      <c r="A22" s="52">
        <v>20</v>
      </c>
      <c r="B22" s="21">
        <v>1292977</v>
      </c>
      <c r="C22" s="21">
        <v>1534558</v>
      </c>
      <c r="D22" s="21">
        <v>1327817</v>
      </c>
      <c r="E22" s="21">
        <v>4709388</v>
      </c>
      <c r="F22" s="21">
        <v>81986</v>
      </c>
      <c r="G22" s="21">
        <v>1869506</v>
      </c>
      <c r="H22" s="21">
        <v>2014838</v>
      </c>
      <c r="I22" s="21"/>
      <c r="J22" s="21">
        <v>16820279</v>
      </c>
      <c r="K22" s="21">
        <v>1814793</v>
      </c>
      <c r="L22" s="21">
        <v>7395145</v>
      </c>
      <c r="M22" s="21">
        <v>5777812</v>
      </c>
      <c r="N22" s="26">
        <v>44639099</v>
      </c>
    </row>
    <row r="23" spans="1:14" ht="18.75">
      <c r="A23" s="52">
        <v>21</v>
      </c>
      <c r="B23" s="21">
        <v>249111</v>
      </c>
      <c r="C23" s="21">
        <v>1149157</v>
      </c>
      <c r="D23" s="21">
        <v>5637231</v>
      </c>
      <c r="E23" s="21">
        <v>2396330</v>
      </c>
      <c r="F23" s="21"/>
      <c r="G23" s="21">
        <v>3944135</v>
      </c>
      <c r="H23" s="21">
        <v>7704185</v>
      </c>
      <c r="I23" s="21">
        <v>2589900</v>
      </c>
      <c r="J23" s="21">
        <v>327162</v>
      </c>
      <c r="K23" s="21">
        <v>500496</v>
      </c>
      <c r="L23" s="33">
        <v>22022449</v>
      </c>
      <c r="M23" s="21">
        <v>8720748</v>
      </c>
      <c r="N23" s="26">
        <v>55240904</v>
      </c>
    </row>
    <row r="24" spans="1:14" ht="18.75">
      <c r="A24" s="52">
        <v>22</v>
      </c>
      <c r="B24" s="21"/>
      <c r="C24" s="21">
        <v>1183457</v>
      </c>
      <c r="D24" s="21">
        <v>1375836</v>
      </c>
      <c r="E24" s="21">
        <v>767725</v>
      </c>
      <c r="F24" s="21">
        <v>5483358</v>
      </c>
      <c r="G24" s="21">
        <v>4378059</v>
      </c>
      <c r="H24" s="21"/>
      <c r="I24" s="21">
        <v>4105287</v>
      </c>
      <c r="J24" s="21">
        <v>5072910</v>
      </c>
      <c r="K24" s="21"/>
      <c r="L24" s="21">
        <v>5870753</v>
      </c>
      <c r="M24" s="21">
        <v>11967194</v>
      </c>
      <c r="N24" s="26">
        <v>40204579</v>
      </c>
    </row>
    <row r="25" spans="1:14" ht="18.75">
      <c r="A25" s="52">
        <v>23</v>
      </c>
      <c r="B25" s="21">
        <v>1901454</v>
      </c>
      <c r="C25" s="21">
        <v>1810965</v>
      </c>
      <c r="D25" s="21">
        <v>2998844</v>
      </c>
      <c r="E25" s="21"/>
      <c r="F25" s="21">
        <v>11842115</v>
      </c>
      <c r="G25" s="21">
        <v>4251679</v>
      </c>
      <c r="H25" s="21"/>
      <c r="I25" s="21">
        <v>8256113</v>
      </c>
      <c r="J25" s="21">
        <v>1181044</v>
      </c>
      <c r="K25" s="21">
        <v>1537579</v>
      </c>
      <c r="L25" s="21">
        <v>2284765</v>
      </c>
      <c r="M25" s="21">
        <v>341205</v>
      </c>
      <c r="N25" s="26">
        <v>36405763</v>
      </c>
    </row>
    <row r="26" spans="1:14" ht="18.75">
      <c r="A26" s="52">
        <v>24</v>
      </c>
      <c r="B26" s="21">
        <v>694465</v>
      </c>
      <c r="C26" s="33">
        <v>13406492</v>
      </c>
      <c r="D26" s="21">
        <v>667639</v>
      </c>
      <c r="E26" s="21">
        <v>11198273</v>
      </c>
      <c r="F26" s="21">
        <v>9462485</v>
      </c>
      <c r="G26" s="21"/>
      <c r="H26" s="21">
        <v>5985177</v>
      </c>
      <c r="I26" s="21">
        <v>3517358</v>
      </c>
      <c r="J26" s="21"/>
      <c r="K26" s="21">
        <v>10237122</v>
      </c>
      <c r="L26" s="21">
        <v>10986409</v>
      </c>
      <c r="M26" s="21"/>
      <c r="N26" s="26">
        <v>66155420</v>
      </c>
    </row>
    <row r="27" spans="1:14" ht="18.75">
      <c r="A27" s="52">
        <v>25</v>
      </c>
      <c r="B27" s="21">
        <v>1096219</v>
      </c>
      <c r="C27" s="21">
        <v>212125</v>
      </c>
      <c r="D27" s="21"/>
      <c r="E27" s="21">
        <v>3694822</v>
      </c>
      <c r="F27" s="21">
        <v>7416175</v>
      </c>
      <c r="G27" s="21"/>
      <c r="H27" s="21">
        <v>2746807</v>
      </c>
      <c r="I27" s="21">
        <v>854875</v>
      </c>
      <c r="J27" s="21">
        <v>5010478</v>
      </c>
      <c r="K27" s="21">
        <v>18116963</v>
      </c>
      <c r="L27" s="21">
        <v>20000</v>
      </c>
      <c r="M27" s="21"/>
      <c r="N27" s="26">
        <v>39168464</v>
      </c>
    </row>
    <row r="28" spans="1:14" ht="18.75">
      <c r="A28" s="52">
        <v>26</v>
      </c>
      <c r="B28" s="21">
        <v>2996115</v>
      </c>
      <c r="C28" s="21"/>
      <c r="D28" s="21"/>
      <c r="E28" s="21">
        <v>3450212</v>
      </c>
      <c r="F28" s="21">
        <v>8225500</v>
      </c>
      <c r="G28" s="21">
        <v>2589062</v>
      </c>
      <c r="H28" s="21">
        <v>4502106</v>
      </c>
      <c r="I28" s="21">
        <v>252316</v>
      </c>
      <c r="J28" s="21">
        <v>11156795</v>
      </c>
      <c r="K28" s="21">
        <v>11591286</v>
      </c>
      <c r="L28" s="21"/>
      <c r="M28" s="33">
        <v>45105629</v>
      </c>
      <c r="N28" s="26">
        <v>89869021</v>
      </c>
    </row>
    <row r="29" spans="1:14" ht="18.75">
      <c r="A29" s="52">
        <v>27</v>
      </c>
      <c r="B29" s="21">
        <v>2725897</v>
      </c>
      <c r="C29" s="21"/>
      <c r="D29" s="21">
        <v>107410</v>
      </c>
      <c r="E29" s="21">
        <v>2233298</v>
      </c>
      <c r="F29" s="21">
        <v>401100</v>
      </c>
      <c r="G29" s="21">
        <v>4476760</v>
      </c>
      <c r="H29" s="21">
        <v>16486752</v>
      </c>
      <c r="I29" s="21"/>
      <c r="J29" s="21">
        <v>3918321</v>
      </c>
      <c r="K29" s="21"/>
      <c r="L29" s="21">
        <v>3691969</v>
      </c>
      <c r="M29" s="21">
        <v>2589658</v>
      </c>
      <c r="N29" s="26">
        <v>36631165</v>
      </c>
    </row>
    <row r="30" spans="1:14" ht="18.75">
      <c r="A30" s="52">
        <v>28</v>
      </c>
      <c r="B30" s="21">
        <v>277080</v>
      </c>
      <c r="C30" s="21">
        <v>9303996</v>
      </c>
      <c r="D30" s="21">
        <v>869679</v>
      </c>
      <c r="E30" s="21">
        <v>2702324</v>
      </c>
      <c r="F30" s="21"/>
      <c r="G30" s="21">
        <v>2547230</v>
      </c>
      <c r="H30" s="21">
        <v>13617458</v>
      </c>
      <c r="I30" s="21">
        <v>3970983</v>
      </c>
      <c r="J30" s="21">
        <v>1724798</v>
      </c>
      <c r="K30" s="21">
        <v>4566471</v>
      </c>
      <c r="L30" s="21">
        <v>4571863</v>
      </c>
      <c r="M30" s="21"/>
      <c r="N30" s="26">
        <v>44151882</v>
      </c>
    </row>
    <row r="31" spans="1:14" ht="18.75">
      <c r="A31" s="52">
        <v>29</v>
      </c>
      <c r="B31" s="21"/>
      <c r="C31" s="21"/>
      <c r="D31" s="21">
        <v>3339897</v>
      </c>
      <c r="E31" s="21">
        <v>1376754</v>
      </c>
      <c r="F31" s="21">
        <v>3415272</v>
      </c>
      <c r="G31" s="21">
        <v>3079942</v>
      </c>
      <c r="H31" s="21">
        <v>347435</v>
      </c>
      <c r="I31" s="21">
        <v>2378362</v>
      </c>
      <c r="J31" s="21">
        <v>3250128</v>
      </c>
      <c r="K31" s="21"/>
      <c r="L31" s="21">
        <v>415841</v>
      </c>
      <c r="M31" s="21">
        <v>2177183</v>
      </c>
      <c r="N31" s="26">
        <v>19780814</v>
      </c>
    </row>
    <row r="32" spans="1:14" ht="18.75">
      <c r="A32" s="52">
        <v>30</v>
      </c>
      <c r="B32" s="21">
        <v>1240505</v>
      </c>
      <c r="C32" s="21"/>
      <c r="D32" s="21">
        <v>4446405</v>
      </c>
      <c r="E32" s="21">
        <v>1686710</v>
      </c>
      <c r="F32" s="21">
        <v>1465500</v>
      </c>
      <c r="G32" s="21">
        <v>3913888</v>
      </c>
      <c r="H32" s="21"/>
      <c r="I32" s="21">
        <v>5957819</v>
      </c>
      <c r="J32" s="21">
        <v>51395</v>
      </c>
      <c r="K32" s="21">
        <v>3534686</v>
      </c>
      <c r="L32" s="21">
        <v>146406</v>
      </c>
      <c r="M32" s="21">
        <v>1679863</v>
      </c>
      <c r="N32" s="26">
        <v>24123177</v>
      </c>
    </row>
    <row r="33" spans="1:14" ht="19.5" thickBot="1">
      <c r="A33" s="53">
        <v>31</v>
      </c>
      <c r="B33" s="28">
        <v>2366051</v>
      </c>
      <c r="C33" s="28"/>
      <c r="D33" s="28">
        <v>5220008</v>
      </c>
      <c r="E33" s="28"/>
      <c r="F33" s="28">
        <v>2462269</v>
      </c>
      <c r="G33" s="28"/>
      <c r="H33" s="28">
        <v>1162186</v>
      </c>
      <c r="I33" s="28">
        <v>3868714</v>
      </c>
      <c r="J33" s="28"/>
      <c r="K33" s="28">
        <v>6140151</v>
      </c>
      <c r="L33" s="28"/>
      <c r="M33" s="28">
        <v>286810</v>
      </c>
      <c r="N33" s="29">
        <v>21506189</v>
      </c>
    </row>
    <row r="34" spans="1:14" ht="19.5" thickBot="1">
      <c r="A34" s="54" t="s">
        <v>16</v>
      </c>
      <c r="B34" s="31">
        <v>122413715</v>
      </c>
      <c r="C34" s="31">
        <v>89961937</v>
      </c>
      <c r="D34" s="31">
        <v>106067764</v>
      </c>
      <c r="E34" s="31">
        <v>110574755</v>
      </c>
      <c r="F34" s="31">
        <v>116085852</v>
      </c>
      <c r="G34" s="31">
        <v>117749243</v>
      </c>
      <c r="H34" s="31">
        <v>174081978</v>
      </c>
      <c r="I34" s="31">
        <v>185124822</v>
      </c>
      <c r="J34" s="31">
        <v>170742374</v>
      </c>
      <c r="K34" s="31">
        <v>161336822</v>
      </c>
      <c r="L34" s="31">
        <v>152044139</v>
      </c>
      <c r="M34" s="31">
        <v>179595923</v>
      </c>
      <c r="N34" s="32">
        <v>1685779324</v>
      </c>
    </row>
    <row r="35" spans="1:14" ht="15.75" thickBot="1"/>
    <row r="36" spans="1:14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ht="19.5" thickBot="1">
      <c r="A37" s="101" t="s">
        <v>18</v>
      </c>
      <c r="B37" s="67">
        <f>+B13</f>
        <v>18692618</v>
      </c>
      <c r="C37" s="67">
        <f>+C26</f>
        <v>13406492</v>
      </c>
      <c r="D37" s="67">
        <f>+D15</f>
        <v>10204066</v>
      </c>
      <c r="E37" s="67">
        <f>+E19</f>
        <v>21947346</v>
      </c>
      <c r="F37" s="67">
        <f>+F14</f>
        <v>11918534</v>
      </c>
      <c r="G37" s="67">
        <f>+G10</f>
        <v>17097443</v>
      </c>
      <c r="H37" s="67">
        <f>+H12</f>
        <v>17690561</v>
      </c>
      <c r="I37" s="67">
        <f>+I3</f>
        <v>40536403</v>
      </c>
      <c r="J37" s="67">
        <f>+J13</f>
        <v>26685576</v>
      </c>
      <c r="K37" s="67">
        <f>+K12</f>
        <v>18774520</v>
      </c>
      <c r="L37" s="67">
        <f>+L23</f>
        <v>22022449</v>
      </c>
      <c r="M37" s="67">
        <f>+M28</f>
        <v>45105629</v>
      </c>
      <c r="N37" s="68">
        <f>+SUM(B37:M37)</f>
        <v>264081637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7"/>
  <sheetViews>
    <sheetView topLeftCell="D22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5.5703125" bestFit="1" customWidth="1"/>
    <col min="14" max="14" width="17.85546875" bestFit="1" customWidth="1"/>
  </cols>
  <sheetData>
    <row r="1" spans="1:14" s="20" customFormat="1" ht="23.25" thickBot="1">
      <c r="A1" s="122" t="s">
        <v>54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s="20" customFormat="1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13497113</v>
      </c>
      <c r="D3" s="23">
        <v>13593551</v>
      </c>
      <c r="E3" s="23"/>
      <c r="F3" s="23"/>
      <c r="G3" s="23">
        <v>9429289</v>
      </c>
      <c r="H3" s="23"/>
      <c r="I3" s="23">
        <v>9087779</v>
      </c>
      <c r="J3" s="23">
        <v>10414268</v>
      </c>
      <c r="K3" s="23"/>
      <c r="L3" s="23">
        <v>3614203</v>
      </c>
      <c r="M3" s="23">
        <v>7235041</v>
      </c>
      <c r="N3" s="24">
        <v>66871244</v>
      </c>
    </row>
    <row r="4" spans="1:14" ht="18.75">
      <c r="A4" s="52">
        <v>2</v>
      </c>
      <c r="B4" s="21">
        <v>12363575</v>
      </c>
      <c r="C4" s="21">
        <v>13485813</v>
      </c>
      <c r="D4" s="21">
        <v>15310307</v>
      </c>
      <c r="E4" s="21"/>
      <c r="F4" s="21">
        <v>9745914</v>
      </c>
      <c r="G4" s="21">
        <v>16180771</v>
      </c>
      <c r="H4" s="21"/>
      <c r="I4" s="21">
        <v>10169879</v>
      </c>
      <c r="J4" s="21"/>
      <c r="K4" s="21"/>
      <c r="L4" s="21">
        <v>2720572</v>
      </c>
      <c r="M4" s="21"/>
      <c r="N4" s="26">
        <v>79976831</v>
      </c>
    </row>
    <row r="5" spans="1:14" ht="18.75">
      <c r="A5" s="52">
        <v>3</v>
      </c>
      <c r="B5" s="21">
        <v>12787093</v>
      </c>
      <c r="C5" s="21">
        <v>7026760</v>
      </c>
      <c r="D5" s="21">
        <v>11091714</v>
      </c>
      <c r="E5" s="21">
        <v>20429403</v>
      </c>
      <c r="F5" s="21">
        <v>2192385</v>
      </c>
      <c r="G5" s="21"/>
      <c r="H5" s="21">
        <v>8813919</v>
      </c>
      <c r="I5" s="21">
        <v>5299353</v>
      </c>
      <c r="J5" s="21"/>
      <c r="K5" s="33">
        <v>12667812</v>
      </c>
      <c r="L5" s="21">
        <v>3007060</v>
      </c>
      <c r="M5" s="21"/>
      <c r="N5" s="26">
        <v>83315499</v>
      </c>
    </row>
    <row r="6" spans="1:14" ht="18.75">
      <c r="A6" s="52">
        <v>4</v>
      </c>
      <c r="B6" s="21">
        <v>11965299</v>
      </c>
      <c r="C6" s="21"/>
      <c r="D6" s="21"/>
      <c r="E6" s="21">
        <v>21823584</v>
      </c>
      <c r="F6" s="21">
        <v>11382747</v>
      </c>
      <c r="G6" s="21"/>
      <c r="H6" s="21">
        <v>8406085</v>
      </c>
      <c r="I6" s="21">
        <v>13665262</v>
      </c>
      <c r="J6" s="21">
        <v>6741346</v>
      </c>
      <c r="K6" s="21">
        <v>7569523</v>
      </c>
      <c r="L6" s="21"/>
      <c r="M6" s="21">
        <v>2815942</v>
      </c>
      <c r="N6" s="26">
        <v>84369788</v>
      </c>
    </row>
    <row r="7" spans="1:14" ht="18.75">
      <c r="A7" s="52">
        <v>5</v>
      </c>
      <c r="B7" s="21">
        <v>14036899</v>
      </c>
      <c r="C7" s="21"/>
      <c r="D7" s="21"/>
      <c r="E7" s="21">
        <v>13149118</v>
      </c>
      <c r="F7" s="21">
        <v>19776566</v>
      </c>
      <c r="G7" s="21">
        <v>16427600</v>
      </c>
      <c r="H7" s="21">
        <v>8942846</v>
      </c>
      <c r="I7" s="21"/>
      <c r="J7" s="21">
        <v>16848044</v>
      </c>
      <c r="K7" s="21">
        <v>8838074</v>
      </c>
      <c r="L7" s="21"/>
      <c r="M7" s="21">
        <v>8536596</v>
      </c>
      <c r="N7" s="26">
        <v>106555743</v>
      </c>
    </row>
    <row r="8" spans="1:14" ht="18.75">
      <c r="A8" s="52">
        <v>6</v>
      </c>
      <c r="B8" s="21">
        <v>9437743</v>
      </c>
      <c r="C8" s="21">
        <v>22087675</v>
      </c>
      <c r="D8" s="21">
        <v>10491458</v>
      </c>
      <c r="E8" s="21">
        <v>17151325</v>
      </c>
      <c r="F8" s="21"/>
      <c r="G8" s="33">
        <v>21422918</v>
      </c>
      <c r="H8" s="21">
        <v>18301417</v>
      </c>
      <c r="I8" s="21"/>
      <c r="J8" s="21">
        <v>12660980</v>
      </c>
      <c r="K8" s="21">
        <v>4757108</v>
      </c>
      <c r="L8" s="21">
        <v>5611442</v>
      </c>
      <c r="M8" s="21">
        <v>11403132</v>
      </c>
      <c r="N8" s="26">
        <v>133325198</v>
      </c>
    </row>
    <row r="9" spans="1:14" ht="18.75">
      <c r="A9" s="52">
        <v>7</v>
      </c>
      <c r="B9" s="21"/>
      <c r="C9" s="21">
        <v>9841609</v>
      </c>
      <c r="D9" s="21">
        <v>9050109</v>
      </c>
      <c r="E9" s="33">
        <v>27394628</v>
      </c>
      <c r="F9" s="21"/>
      <c r="G9" s="21">
        <v>16318394</v>
      </c>
      <c r="H9" s="21">
        <v>13674293</v>
      </c>
      <c r="I9" s="21">
        <v>10152186</v>
      </c>
      <c r="J9" s="33">
        <v>29113523</v>
      </c>
      <c r="K9" s="21"/>
      <c r="L9" s="21">
        <v>10061080</v>
      </c>
      <c r="M9" s="21">
        <v>5907291</v>
      </c>
      <c r="N9" s="26">
        <v>131513113</v>
      </c>
    </row>
    <row r="10" spans="1:14" ht="18.75">
      <c r="A10" s="52">
        <v>8</v>
      </c>
      <c r="B10" s="21"/>
      <c r="C10" s="33">
        <v>22151969</v>
      </c>
      <c r="D10" s="21">
        <v>18555131</v>
      </c>
      <c r="E10" s="21"/>
      <c r="F10" s="21">
        <v>16173031</v>
      </c>
      <c r="G10" s="21">
        <v>10738905</v>
      </c>
      <c r="H10" s="21"/>
      <c r="I10" s="21">
        <v>10250901</v>
      </c>
      <c r="J10" s="21">
        <v>14331183</v>
      </c>
      <c r="K10" s="21"/>
      <c r="L10" s="33">
        <v>17170430</v>
      </c>
      <c r="M10" s="21"/>
      <c r="N10" s="26">
        <v>109371550</v>
      </c>
    </row>
    <row r="11" spans="1:14" ht="18.75">
      <c r="A11" s="52">
        <v>9</v>
      </c>
      <c r="B11" s="21">
        <v>15088872</v>
      </c>
      <c r="C11" s="21">
        <v>12959029</v>
      </c>
      <c r="D11" s="21">
        <v>17534446</v>
      </c>
      <c r="E11" s="21"/>
      <c r="F11" s="33">
        <v>23557029</v>
      </c>
      <c r="G11" s="21">
        <v>15492980</v>
      </c>
      <c r="H11" s="21"/>
      <c r="I11" s="21">
        <v>10519501</v>
      </c>
      <c r="J11" s="21"/>
      <c r="K11" s="21">
        <v>8510941</v>
      </c>
      <c r="L11" s="21">
        <v>8610690</v>
      </c>
      <c r="M11" s="21"/>
      <c r="N11" s="26">
        <v>112273488</v>
      </c>
    </row>
    <row r="12" spans="1:14" ht="18.75">
      <c r="A12" s="52">
        <v>10</v>
      </c>
      <c r="B12" s="21">
        <v>17025983</v>
      </c>
      <c r="C12" s="21">
        <v>8062962</v>
      </c>
      <c r="D12" s="21">
        <v>12299457</v>
      </c>
      <c r="E12" s="21">
        <v>16048045</v>
      </c>
      <c r="F12" s="21">
        <v>19126162</v>
      </c>
      <c r="G12" s="21"/>
      <c r="H12" s="21">
        <v>9263048</v>
      </c>
      <c r="I12" s="21">
        <v>8475883</v>
      </c>
      <c r="J12" s="21"/>
      <c r="K12" s="21">
        <v>8956072</v>
      </c>
      <c r="L12" s="21">
        <v>15495681</v>
      </c>
      <c r="M12" s="21"/>
      <c r="N12" s="26">
        <v>114753293</v>
      </c>
    </row>
    <row r="13" spans="1:14" ht="18.75">
      <c r="A13" s="52">
        <v>11</v>
      </c>
      <c r="B13" s="21">
        <v>20181684</v>
      </c>
      <c r="C13" s="21"/>
      <c r="D13" s="21"/>
      <c r="E13" s="21">
        <v>10741917</v>
      </c>
      <c r="F13" s="21">
        <v>11883290</v>
      </c>
      <c r="G13" s="21"/>
      <c r="H13" s="21">
        <v>13379986</v>
      </c>
      <c r="I13" s="21">
        <v>9318366</v>
      </c>
      <c r="J13" s="21">
        <v>12203688</v>
      </c>
      <c r="K13" s="21">
        <v>7880889</v>
      </c>
      <c r="L13" s="21"/>
      <c r="M13" s="21">
        <v>5634885</v>
      </c>
      <c r="N13" s="26">
        <v>91224705</v>
      </c>
    </row>
    <row r="14" spans="1:14" ht="18.75">
      <c r="A14" s="52">
        <v>12</v>
      </c>
      <c r="B14" s="21">
        <v>8937070</v>
      </c>
      <c r="C14" s="21"/>
      <c r="D14" s="21"/>
      <c r="E14" s="21"/>
      <c r="F14" s="21">
        <v>21786249</v>
      </c>
      <c r="G14" s="21"/>
      <c r="H14" s="21">
        <v>12509923</v>
      </c>
      <c r="I14" s="21"/>
      <c r="J14" s="21">
        <v>11294461</v>
      </c>
      <c r="K14" s="21">
        <v>4016038</v>
      </c>
      <c r="L14" s="21"/>
      <c r="M14" s="21">
        <v>8460950</v>
      </c>
      <c r="N14" s="26">
        <v>67004691</v>
      </c>
    </row>
    <row r="15" spans="1:14" ht="18.75">
      <c r="A15" s="52">
        <v>13</v>
      </c>
      <c r="B15" s="21">
        <v>10831903</v>
      </c>
      <c r="C15" s="21">
        <v>14532593</v>
      </c>
      <c r="D15" s="21">
        <v>15248205</v>
      </c>
      <c r="E15" s="21"/>
      <c r="F15" s="21"/>
      <c r="G15" s="21">
        <v>7535804</v>
      </c>
      <c r="H15" s="21">
        <v>6519967</v>
      </c>
      <c r="I15" s="21"/>
      <c r="J15" s="21">
        <v>8342000</v>
      </c>
      <c r="K15" s="21">
        <v>5749862</v>
      </c>
      <c r="L15" s="21">
        <v>8565566</v>
      </c>
      <c r="M15" s="21">
        <v>3002356</v>
      </c>
      <c r="N15" s="26">
        <v>80328256</v>
      </c>
    </row>
    <row r="16" spans="1:14" ht="18.75">
      <c r="A16" s="52">
        <v>14</v>
      </c>
      <c r="B16" s="21"/>
      <c r="C16" s="21">
        <v>10487406</v>
      </c>
      <c r="D16" s="21">
        <v>16342693</v>
      </c>
      <c r="E16" s="21"/>
      <c r="F16" s="21"/>
      <c r="G16" s="21">
        <v>4097141</v>
      </c>
      <c r="H16" s="21">
        <v>8348218</v>
      </c>
      <c r="I16" s="21">
        <v>11322982</v>
      </c>
      <c r="J16" s="21">
        <v>9742324</v>
      </c>
      <c r="K16" s="21"/>
      <c r="L16" s="21">
        <v>6123937</v>
      </c>
      <c r="M16" s="33">
        <v>15655100</v>
      </c>
      <c r="N16" s="26">
        <v>82119801</v>
      </c>
    </row>
    <row r="17" spans="1:14" ht="18.75">
      <c r="A17" s="52">
        <v>15</v>
      </c>
      <c r="B17" s="21"/>
      <c r="C17" s="21">
        <v>7869664</v>
      </c>
      <c r="D17" s="21">
        <v>13392101</v>
      </c>
      <c r="E17" s="21"/>
      <c r="F17" s="21"/>
      <c r="G17" s="21">
        <v>9073415</v>
      </c>
      <c r="H17" s="21"/>
      <c r="I17" s="21"/>
      <c r="J17" s="21">
        <v>7799734</v>
      </c>
      <c r="K17" s="21"/>
      <c r="L17" s="21">
        <v>4964973</v>
      </c>
      <c r="M17" s="21">
        <v>14302026</v>
      </c>
      <c r="N17" s="26">
        <v>57401913</v>
      </c>
    </row>
    <row r="18" spans="1:14" ht="18.75">
      <c r="A18" s="52">
        <v>16</v>
      </c>
      <c r="B18" s="21">
        <v>20442977</v>
      </c>
      <c r="C18" s="21">
        <v>10592213</v>
      </c>
      <c r="D18" s="21">
        <v>9940093</v>
      </c>
      <c r="E18" s="21"/>
      <c r="F18" s="21">
        <v>10239302</v>
      </c>
      <c r="G18" s="21">
        <v>11955146</v>
      </c>
      <c r="H18" s="21"/>
      <c r="I18" s="21">
        <v>4497266</v>
      </c>
      <c r="J18" s="21"/>
      <c r="K18" s="21">
        <v>6972591</v>
      </c>
      <c r="L18" s="21">
        <v>4739739</v>
      </c>
      <c r="M18" s="21"/>
      <c r="N18" s="26">
        <v>79379327</v>
      </c>
    </row>
    <row r="19" spans="1:14" ht="18.75">
      <c r="A19" s="52">
        <v>17</v>
      </c>
      <c r="B19" s="33">
        <v>31161484</v>
      </c>
      <c r="C19" s="21">
        <v>8713391</v>
      </c>
      <c r="D19" s="21">
        <v>13259824</v>
      </c>
      <c r="E19" s="21">
        <v>14343031</v>
      </c>
      <c r="F19" s="21">
        <v>14543936</v>
      </c>
      <c r="G19" s="21"/>
      <c r="H19" s="21">
        <v>10854092</v>
      </c>
      <c r="I19" s="21">
        <v>10221040</v>
      </c>
      <c r="J19" s="21"/>
      <c r="K19" s="21">
        <v>4598540</v>
      </c>
      <c r="L19" s="21">
        <v>8195174</v>
      </c>
      <c r="M19" s="21"/>
      <c r="N19" s="26">
        <v>115890512</v>
      </c>
    </row>
    <row r="20" spans="1:14" ht="18.75">
      <c r="A20" s="52">
        <v>18</v>
      </c>
      <c r="B20" s="21">
        <v>21969284</v>
      </c>
      <c r="C20" s="21"/>
      <c r="D20" s="21"/>
      <c r="E20" s="21">
        <v>14622487</v>
      </c>
      <c r="F20" s="21">
        <v>13258357</v>
      </c>
      <c r="G20" s="21"/>
      <c r="H20" s="21">
        <v>7177028</v>
      </c>
      <c r="I20" s="21">
        <v>8849324</v>
      </c>
      <c r="J20" s="21">
        <v>8890482</v>
      </c>
      <c r="K20" s="21">
        <v>5754246</v>
      </c>
      <c r="L20" s="21"/>
      <c r="M20" s="21">
        <v>13785208</v>
      </c>
      <c r="N20" s="26">
        <v>94306416</v>
      </c>
    </row>
    <row r="21" spans="1:14" ht="18.75">
      <c r="A21" s="52">
        <v>19</v>
      </c>
      <c r="B21" s="21">
        <v>15730759</v>
      </c>
      <c r="C21" s="21"/>
      <c r="D21" s="21"/>
      <c r="E21" s="21">
        <v>7353403</v>
      </c>
      <c r="F21" s="21">
        <v>15828594</v>
      </c>
      <c r="G21" s="21">
        <v>8827165</v>
      </c>
      <c r="H21" s="33">
        <v>20578224</v>
      </c>
      <c r="I21" s="21"/>
      <c r="J21" s="21">
        <v>11107903</v>
      </c>
      <c r="K21" s="21">
        <v>3980838</v>
      </c>
      <c r="L21" s="21"/>
      <c r="M21" s="21">
        <v>8658027</v>
      </c>
      <c r="N21" s="26">
        <v>92064913</v>
      </c>
    </row>
    <row r="22" spans="1:14" ht="18.75">
      <c r="A22" s="52">
        <v>20</v>
      </c>
      <c r="B22" s="21">
        <v>15898093</v>
      </c>
      <c r="C22" s="21">
        <v>16450793</v>
      </c>
      <c r="D22" s="21">
        <v>9023883</v>
      </c>
      <c r="E22" s="21">
        <v>10977633</v>
      </c>
      <c r="F22" s="21"/>
      <c r="G22" s="21">
        <v>12706630</v>
      </c>
      <c r="H22" s="21">
        <v>5564975</v>
      </c>
      <c r="I22" s="21"/>
      <c r="J22" s="21">
        <v>6491066</v>
      </c>
      <c r="K22" s="21">
        <v>2558378</v>
      </c>
      <c r="L22" s="21">
        <v>6452962</v>
      </c>
      <c r="M22" s="21">
        <v>10572624</v>
      </c>
      <c r="N22" s="26">
        <v>96697037</v>
      </c>
    </row>
    <row r="23" spans="1:14" ht="18.75">
      <c r="A23" s="52">
        <v>21</v>
      </c>
      <c r="B23" s="21"/>
      <c r="C23" s="21">
        <v>11256048</v>
      </c>
      <c r="D23" s="21">
        <v>12251389</v>
      </c>
      <c r="E23" s="21">
        <v>14783420</v>
      </c>
      <c r="F23" s="21"/>
      <c r="G23" s="21">
        <v>14232558</v>
      </c>
      <c r="H23" s="21">
        <v>11516537</v>
      </c>
      <c r="I23" s="33">
        <v>15277880</v>
      </c>
      <c r="J23" s="21">
        <v>6729180</v>
      </c>
      <c r="K23" s="21"/>
      <c r="L23" s="21">
        <v>7928422</v>
      </c>
      <c r="M23" s="21">
        <v>5838696</v>
      </c>
      <c r="N23" s="26">
        <v>99814130</v>
      </c>
    </row>
    <row r="24" spans="1:14" ht="18.75">
      <c r="A24" s="52">
        <v>22</v>
      </c>
      <c r="B24" s="21"/>
      <c r="C24" s="21">
        <v>12152383</v>
      </c>
      <c r="D24" s="21">
        <v>19420712</v>
      </c>
      <c r="E24" s="21"/>
      <c r="F24" s="21">
        <v>10971991</v>
      </c>
      <c r="G24" s="21">
        <v>10594553</v>
      </c>
      <c r="H24" s="21"/>
      <c r="I24" s="21">
        <v>8034388</v>
      </c>
      <c r="J24" s="21">
        <v>4989503</v>
      </c>
      <c r="K24" s="21">
        <v>619076</v>
      </c>
      <c r="L24" s="21">
        <v>3003767</v>
      </c>
      <c r="M24" s="21">
        <v>4862429</v>
      </c>
      <c r="N24" s="26">
        <v>74648802</v>
      </c>
    </row>
    <row r="25" spans="1:14" ht="18.75">
      <c r="A25" s="52">
        <v>23</v>
      </c>
      <c r="B25" s="21">
        <v>14609763</v>
      </c>
      <c r="C25" s="21">
        <v>7630461</v>
      </c>
      <c r="D25" s="33">
        <v>22426941</v>
      </c>
      <c r="E25" s="21"/>
      <c r="F25" s="21">
        <v>11938561</v>
      </c>
      <c r="G25" s="21">
        <v>10044729</v>
      </c>
      <c r="H25" s="21"/>
      <c r="I25" s="21">
        <v>10229077</v>
      </c>
      <c r="J25" s="21"/>
      <c r="K25" s="21">
        <v>9190996</v>
      </c>
      <c r="L25" s="21">
        <v>9247575</v>
      </c>
      <c r="M25" s="21"/>
      <c r="N25" s="26">
        <v>95318103</v>
      </c>
    </row>
    <row r="26" spans="1:14" ht="18.75">
      <c r="A26" s="52">
        <v>24</v>
      </c>
      <c r="B26" s="21">
        <v>14368062</v>
      </c>
      <c r="C26" s="21">
        <v>9382947</v>
      </c>
      <c r="D26" s="21">
        <v>15518576</v>
      </c>
      <c r="E26" s="21">
        <v>10466184</v>
      </c>
      <c r="F26" s="21">
        <v>11158208</v>
      </c>
      <c r="G26" s="21"/>
      <c r="H26" s="21">
        <v>6803435</v>
      </c>
      <c r="I26" s="21">
        <v>4884696</v>
      </c>
      <c r="J26" s="21"/>
      <c r="K26" s="21">
        <v>4089810</v>
      </c>
      <c r="L26" s="21">
        <v>10076387</v>
      </c>
      <c r="M26" s="21"/>
      <c r="N26" s="26">
        <v>86748305</v>
      </c>
    </row>
    <row r="27" spans="1:14" ht="18.75">
      <c r="A27" s="52">
        <v>25</v>
      </c>
      <c r="B27" s="21">
        <v>10648180</v>
      </c>
      <c r="C27" s="21"/>
      <c r="D27" s="21"/>
      <c r="E27" s="21">
        <v>11756445</v>
      </c>
      <c r="F27" s="21">
        <v>14405476</v>
      </c>
      <c r="G27" s="21"/>
      <c r="H27" s="21">
        <v>5819722</v>
      </c>
      <c r="I27" s="21">
        <v>5315372</v>
      </c>
      <c r="J27" s="21">
        <v>6552168</v>
      </c>
      <c r="K27" s="21">
        <v>10914063</v>
      </c>
      <c r="L27" s="21"/>
      <c r="M27" s="21"/>
      <c r="N27" s="26">
        <v>65411426</v>
      </c>
    </row>
    <row r="28" spans="1:14" ht="18.75">
      <c r="A28" s="52">
        <v>26</v>
      </c>
      <c r="B28" s="21">
        <v>11404425</v>
      </c>
      <c r="C28" s="21"/>
      <c r="D28" s="21"/>
      <c r="E28" s="21">
        <v>8491410</v>
      </c>
      <c r="F28" s="21">
        <v>14396738</v>
      </c>
      <c r="G28" s="21">
        <v>10412264</v>
      </c>
      <c r="H28" s="21">
        <v>5516661</v>
      </c>
      <c r="I28" s="21"/>
      <c r="J28" s="21">
        <v>5524244</v>
      </c>
      <c r="K28" s="21">
        <v>1649477</v>
      </c>
      <c r="L28" s="21"/>
      <c r="M28" s="21">
        <v>12900647</v>
      </c>
      <c r="N28" s="26">
        <v>70295866</v>
      </c>
    </row>
    <row r="29" spans="1:14" ht="18.75">
      <c r="A29" s="52">
        <v>27</v>
      </c>
      <c r="B29" s="21">
        <v>26926790</v>
      </c>
      <c r="C29" s="21"/>
      <c r="D29" s="21">
        <v>20788460</v>
      </c>
      <c r="E29" s="21">
        <v>16092199</v>
      </c>
      <c r="F29" s="21"/>
      <c r="G29" s="21">
        <v>7990817</v>
      </c>
      <c r="H29" s="21">
        <v>10991632</v>
      </c>
      <c r="I29" s="21"/>
      <c r="J29" s="21">
        <v>3963882</v>
      </c>
      <c r="K29" s="21">
        <v>8651543</v>
      </c>
      <c r="L29" s="21">
        <v>6087150</v>
      </c>
      <c r="M29" s="21">
        <v>15365070</v>
      </c>
      <c r="N29" s="26">
        <v>116857543</v>
      </c>
    </row>
    <row r="30" spans="1:14" ht="18.75">
      <c r="A30" s="52">
        <v>28</v>
      </c>
      <c r="B30" s="21"/>
      <c r="C30" s="21">
        <v>6673262</v>
      </c>
      <c r="D30" s="21">
        <v>19868380</v>
      </c>
      <c r="E30" s="21">
        <v>12826702</v>
      </c>
      <c r="F30" s="21"/>
      <c r="G30" s="21">
        <v>9079178</v>
      </c>
      <c r="H30" s="21">
        <v>5455597</v>
      </c>
      <c r="I30" s="21">
        <v>6667830</v>
      </c>
      <c r="J30" s="21">
        <v>3049913</v>
      </c>
      <c r="K30" s="21"/>
      <c r="L30" s="21">
        <v>6680995</v>
      </c>
      <c r="M30" s="21"/>
      <c r="N30" s="26">
        <v>70301857</v>
      </c>
    </row>
    <row r="31" spans="1:14" ht="18.75">
      <c r="A31" s="52">
        <v>29</v>
      </c>
      <c r="B31" s="21"/>
      <c r="C31" s="21"/>
      <c r="D31" s="21">
        <v>5584584</v>
      </c>
      <c r="E31" s="21"/>
      <c r="F31" s="21">
        <v>12503076</v>
      </c>
      <c r="G31" s="21">
        <v>8979146</v>
      </c>
      <c r="H31" s="21"/>
      <c r="I31" s="21">
        <v>5934681</v>
      </c>
      <c r="J31" s="21">
        <v>3357378</v>
      </c>
      <c r="K31" s="21"/>
      <c r="L31" s="21">
        <v>4813119</v>
      </c>
      <c r="M31" s="21"/>
      <c r="N31" s="26">
        <v>41171984</v>
      </c>
    </row>
    <row r="32" spans="1:14" ht="18.75">
      <c r="A32" s="52">
        <v>30</v>
      </c>
      <c r="B32" s="21">
        <v>13656337</v>
      </c>
      <c r="C32" s="21"/>
      <c r="D32" s="21">
        <v>12472901</v>
      </c>
      <c r="E32" s="21"/>
      <c r="F32" s="21">
        <v>18024451</v>
      </c>
      <c r="G32" s="21">
        <v>11216672</v>
      </c>
      <c r="H32" s="21"/>
      <c r="I32" s="21">
        <v>3793256</v>
      </c>
      <c r="J32" s="21"/>
      <c r="K32" s="21">
        <v>12415450</v>
      </c>
      <c r="L32" s="21">
        <v>5029776</v>
      </c>
      <c r="M32" s="21">
        <v>12565264</v>
      </c>
      <c r="N32" s="26">
        <v>89174107</v>
      </c>
    </row>
    <row r="33" spans="1:14" ht="19.5" thickBot="1">
      <c r="A33" s="53">
        <v>31</v>
      </c>
      <c r="B33" s="28">
        <v>14234666</v>
      </c>
      <c r="C33" s="28"/>
      <c r="D33" s="28">
        <v>12742601</v>
      </c>
      <c r="E33" s="28"/>
      <c r="F33" s="28">
        <v>13927724</v>
      </c>
      <c r="G33" s="28"/>
      <c r="H33" s="28">
        <v>9446458</v>
      </c>
      <c r="I33" s="28">
        <v>7088300</v>
      </c>
      <c r="J33" s="28"/>
      <c r="K33" s="28">
        <v>9244068</v>
      </c>
      <c r="L33" s="28"/>
      <c r="M33" s="28"/>
      <c r="N33" s="29">
        <v>66683817</v>
      </c>
    </row>
    <row r="34" spans="1:14" ht="19.5" thickBot="1">
      <c r="A34" s="54" t="s">
        <v>16</v>
      </c>
      <c r="B34" s="31">
        <v>343706941</v>
      </c>
      <c r="C34" s="31">
        <v>224854091</v>
      </c>
      <c r="D34" s="31">
        <v>326207516</v>
      </c>
      <c r="E34" s="31">
        <v>248450934</v>
      </c>
      <c r="F34" s="31">
        <v>296819787</v>
      </c>
      <c r="G34" s="31">
        <v>242756075</v>
      </c>
      <c r="H34" s="31">
        <v>207884063</v>
      </c>
      <c r="I34" s="31">
        <v>189055202</v>
      </c>
      <c r="J34" s="31">
        <v>200147270</v>
      </c>
      <c r="K34" s="31">
        <v>149585395</v>
      </c>
      <c r="L34" s="31">
        <v>158200700</v>
      </c>
      <c r="M34" s="31">
        <v>167501284</v>
      </c>
      <c r="N34" s="32">
        <v>2755169258</v>
      </c>
    </row>
    <row r="35" spans="1:14" ht="15.75" thickBot="1"/>
    <row r="36" spans="1:14" s="20" customFormat="1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s="20" customFormat="1" ht="19.5" thickBot="1">
      <c r="A37" s="101" t="s">
        <v>18</v>
      </c>
      <c r="B37" s="67">
        <f>+B19</f>
        <v>31161484</v>
      </c>
      <c r="C37" s="67">
        <f>+C10</f>
        <v>22151969</v>
      </c>
      <c r="D37" s="67">
        <f>+D25</f>
        <v>22426941</v>
      </c>
      <c r="E37" s="67">
        <f>+E9</f>
        <v>27394628</v>
      </c>
      <c r="F37" s="67">
        <f>+F11</f>
        <v>23557029</v>
      </c>
      <c r="G37" s="67">
        <f>+G8</f>
        <v>21422918</v>
      </c>
      <c r="H37" s="67">
        <f>+H21</f>
        <v>20578224</v>
      </c>
      <c r="I37" s="67">
        <f>+I23</f>
        <v>15277880</v>
      </c>
      <c r="J37" s="67">
        <f>+J9</f>
        <v>29113523</v>
      </c>
      <c r="K37" s="67">
        <f>+K5</f>
        <v>12667812</v>
      </c>
      <c r="L37" s="67">
        <f>+L10</f>
        <v>17170430</v>
      </c>
      <c r="M37" s="67">
        <f>+M16</f>
        <v>15655100</v>
      </c>
      <c r="N37" s="68">
        <f>+SUM(B37:M37)</f>
        <v>258577938</v>
      </c>
    </row>
  </sheetData>
  <mergeCells count="1">
    <mergeCell ref="A1:N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7"/>
  <sheetViews>
    <sheetView topLeftCell="D28" workbookViewId="0">
      <selection activeCell="P29" sqref="P29"/>
    </sheetView>
  </sheetViews>
  <sheetFormatPr baseColWidth="10" defaultRowHeight="15"/>
  <cols>
    <col min="1" max="1" width="17.140625" style="1" bestFit="1" customWidth="1"/>
    <col min="2" max="9" width="15.5703125" bestFit="1" customWidth="1"/>
    <col min="10" max="10" width="17.85546875" bestFit="1" customWidth="1"/>
    <col min="11" max="13" width="15.5703125" bestFit="1" customWidth="1"/>
    <col min="14" max="14" width="17.85546875" bestFit="1" customWidth="1"/>
  </cols>
  <sheetData>
    <row r="1" spans="1:14" s="20" customFormat="1" ht="23.25" thickBot="1">
      <c r="A1" s="122" t="s">
        <v>55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s="20" customFormat="1" ht="19.5" thickBot="1">
      <c r="A2" s="49" t="s">
        <v>1</v>
      </c>
      <c r="B2" s="55" t="s">
        <v>2</v>
      </c>
      <c r="C2" s="55" t="s">
        <v>3</v>
      </c>
      <c r="D2" s="55" t="s">
        <v>4</v>
      </c>
      <c r="E2" s="55" t="s">
        <v>5</v>
      </c>
      <c r="F2" s="55" t="s">
        <v>6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11</v>
      </c>
      <c r="L2" s="55" t="s">
        <v>12</v>
      </c>
      <c r="M2" s="55" t="s">
        <v>13</v>
      </c>
      <c r="N2" s="5" t="s">
        <v>14</v>
      </c>
    </row>
    <row r="3" spans="1:14" ht="18.75">
      <c r="A3" s="51">
        <v>1</v>
      </c>
      <c r="B3" s="23"/>
      <c r="C3" s="23">
        <v>5505040</v>
      </c>
      <c r="D3" s="23">
        <v>24079809</v>
      </c>
      <c r="E3" s="23"/>
      <c r="F3" s="23"/>
      <c r="G3" s="23">
        <v>5517030</v>
      </c>
      <c r="H3" s="23"/>
      <c r="I3" s="23">
        <v>22996239</v>
      </c>
      <c r="J3" s="23">
        <v>5244620</v>
      </c>
      <c r="K3" s="23"/>
      <c r="L3" s="23">
        <v>6103743</v>
      </c>
      <c r="M3" s="23">
        <v>2654144</v>
      </c>
      <c r="N3" s="24">
        <v>72100625</v>
      </c>
    </row>
    <row r="4" spans="1:14" ht="18.75">
      <c r="A4" s="52">
        <v>2</v>
      </c>
      <c r="B4" s="21">
        <v>12845093</v>
      </c>
      <c r="C4" s="21">
        <v>6350902</v>
      </c>
      <c r="D4" s="21">
        <v>66093485</v>
      </c>
      <c r="E4" s="21"/>
      <c r="F4" s="21">
        <v>53356932</v>
      </c>
      <c r="G4" s="21">
        <v>9074142</v>
      </c>
      <c r="H4" s="21">
        <v>7279954</v>
      </c>
      <c r="I4" s="21">
        <v>4067214</v>
      </c>
      <c r="J4" s="21"/>
      <c r="K4" s="21"/>
      <c r="L4" s="21">
        <v>2365801</v>
      </c>
      <c r="M4" s="21"/>
      <c r="N4" s="26">
        <v>161433523</v>
      </c>
    </row>
    <row r="5" spans="1:14" ht="18.75">
      <c r="A5" s="52">
        <v>3</v>
      </c>
      <c r="B5" s="21">
        <v>5461974</v>
      </c>
      <c r="C5" s="21">
        <v>5579321</v>
      </c>
      <c r="D5" s="21">
        <v>9717604</v>
      </c>
      <c r="E5" s="21">
        <v>7698744</v>
      </c>
      <c r="F5" s="21">
        <v>3298744</v>
      </c>
      <c r="G5" s="21"/>
      <c r="H5" s="21">
        <v>4709438</v>
      </c>
      <c r="I5" s="21">
        <v>4534200</v>
      </c>
      <c r="J5" s="21"/>
      <c r="K5" s="21">
        <v>3390891</v>
      </c>
      <c r="L5" s="21">
        <v>3742600</v>
      </c>
      <c r="M5" s="21"/>
      <c r="N5" s="26">
        <v>48133516</v>
      </c>
    </row>
    <row r="6" spans="1:14" ht="18.75">
      <c r="A6" s="52">
        <v>4</v>
      </c>
      <c r="B6" s="21">
        <v>5180404</v>
      </c>
      <c r="C6" s="21"/>
      <c r="D6" s="21"/>
      <c r="E6" s="21">
        <v>6652163</v>
      </c>
      <c r="F6" s="21">
        <v>7175777</v>
      </c>
      <c r="G6" s="21"/>
      <c r="H6" s="21">
        <v>1711836</v>
      </c>
      <c r="I6" s="21"/>
      <c r="J6" s="21">
        <v>4761463</v>
      </c>
      <c r="K6" s="21">
        <v>2329404</v>
      </c>
      <c r="L6" s="21"/>
      <c r="M6" s="21">
        <v>3679246</v>
      </c>
      <c r="N6" s="26">
        <v>31490293</v>
      </c>
    </row>
    <row r="7" spans="1:14" ht="18.75">
      <c r="A7" s="52">
        <v>5</v>
      </c>
      <c r="B7" s="21">
        <v>7969780</v>
      </c>
      <c r="C7" s="21"/>
      <c r="D7" s="21">
        <v>146285654</v>
      </c>
      <c r="E7" s="21">
        <v>4981887</v>
      </c>
      <c r="F7" s="21">
        <v>6286854</v>
      </c>
      <c r="G7" s="33">
        <v>148596748</v>
      </c>
      <c r="H7" s="21">
        <v>3198062</v>
      </c>
      <c r="I7" s="21"/>
      <c r="J7" s="21">
        <v>365369966</v>
      </c>
      <c r="K7" s="21">
        <v>4394514</v>
      </c>
      <c r="L7" s="21"/>
      <c r="M7" s="21">
        <v>5014834</v>
      </c>
      <c r="N7" s="26">
        <v>692098299</v>
      </c>
    </row>
    <row r="8" spans="1:14" ht="18.75">
      <c r="A8" s="52">
        <v>6</v>
      </c>
      <c r="B8" s="21">
        <v>6253786</v>
      </c>
      <c r="C8" s="21">
        <v>9077982</v>
      </c>
      <c r="D8" s="21">
        <v>9172804</v>
      </c>
      <c r="E8" s="21">
        <v>96697030</v>
      </c>
      <c r="F8" s="21"/>
      <c r="G8" s="21">
        <v>114597878</v>
      </c>
      <c r="H8" s="21">
        <v>2595538</v>
      </c>
      <c r="I8" s="33">
        <v>303531324</v>
      </c>
      <c r="J8" s="21">
        <v>1642504</v>
      </c>
      <c r="K8" s="21">
        <v>10753779</v>
      </c>
      <c r="L8" s="21">
        <v>6607343</v>
      </c>
      <c r="M8" s="21">
        <v>6160270</v>
      </c>
      <c r="N8" s="26">
        <v>567090238</v>
      </c>
    </row>
    <row r="9" spans="1:14" ht="18.75">
      <c r="A9" s="52">
        <v>7</v>
      </c>
      <c r="B9" s="21"/>
      <c r="C9" s="21">
        <v>20009649</v>
      </c>
      <c r="D9" s="21">
        <v>7660245</v>
      </c>
      <c r="E9" s="21">
        <v>53005324</v>
      </c>
      <c r="F9" s="21"/>
      <c r="G9" s="21">
        <v>7630365</v>
      </c>
      <c r="H9" s="21">
        <v>5649071</v>
      </c>
      <c r="I9" s="21">
        <v>3321437</v>
      </c>
      <c r="J9" s="21">
        <v>6555960</v>
      </c>
      <c r="K9" s="21"/>
      <c r="L9" s="21">
        <v>1867313</v>
      </c>
      <c r="M9" s="21">
        <v>4161316</v>
      </c>
      <c r="N9" s="26">
        <v>109860680</v>
      </c>
    </row>
    <row r="10" spans="1:14" ht="18.75">
      <c r="A10" s="52">
        <v>8</v>
      </c>
      <c r="B10" s="21"/>
      <c r="C10" s="21">
        <v>8759078</v>
      </c>
      <c r="D10" s="21">
        <v>11226683</v>
      </c>
      <c r="E10" s="21"/>
      <c r="F10" s="21">
        <v>10399793</v>
      </c>
      <c r="G10" s="21">
        <v>27457899</v>
      </c>
      <c r="H10" s="21"/>
      <c r="I10" s="21">
        <v>3148836</v>
      </c>
      <c r="J10" s="21">
        <v>32984996</v>
      </c>
      <c r="K10" s="21"/>
      <c r="L10" s="21">
        <v>4145028</v>
      </c>
      <c r="M10" s="21"/>
      <c r="N10" s="26">
        <v>98122313</v>
      </c>
    </row>
    <row r="11" spans="1:14" ht="18.75">
      <c r="A11" s="52">
        <v>9</v>
      </c>
      <c r="B11" s="33">
        <v>53878336</v>
      </c>
      <c r="C11" s="21">
        <v>6635234</v>
      </c>
      <c r="D11" s="21">
        <v>5180484</v>
      </c>
      <c r="E11" s="21"/>
      <c r="F11" s="21">
        <v>17633821</v>
      </c>
      <c r="G11" s="21">
        <v>13091767</v>
      </c>
      <c r="H11" s="21">
        <v>4812500</v>
      </c>
      <c r="I11" s="21">
        <v>6394292</v>
      </c>
      <c r="J11" s="21"/>
      <c r="K11" s="21">
        <v>2565644</v>
      </c>
      <c r="L11" s="21">
        <v>20167041</v>
      </c>
      <c r="M11" s="21"/>
      <c r="N11" s="26">
        <v>130359119</v>
      </c>
    </row>
    <row r="12" spans="1:14" ht="18.75">
      <c r="A12" s="52">
        <v>10</v>
      </c>
      <c r="B12" s="21">
        <v>9206905</v>
      </c>
      <c r="C12" s="33">
        <v>33884916</v>
      </c>
      <c r="D12" s="21">
        <v>9505827</v>
      </c>
      <c r="E12" s="21">
        <v>8817737</v>
      </c>
      <c r="F12" s="21">
        <v>8737779</v>
      </c>
      <c r="G12" s="21"/>
      <c r="H12" s="21">
        <v>109944768</v>
      </c>
      <c r="I12" s="21">
        <v>6802367</v>
      </c>
      <c r="J12" s="21"/>
      <c r="K12" s="21">
        <v>10926382</v>
      </c>
      <c r="L12" s="21">
        <v>5418828</v>
      </c>
      <c r="M12" s="21"/>
      <c r="N12" s="26">
        <v>203245509</v>
      </c>
    </row>
    <row r="13" spans="1:14" ht="18.75">
      <c r="A13" s="52">
        <v>11</v>
      </c>
      <c r="B13" s="21">
        <v>10136442</v>
      </c>
      <c r="C13" s="21"/>
      <c r="D13" s="21"/>
      <c r="E13" s="21">
        <v>6892302</v>
      </c>
      <c r="F13" s="21">
        <v>12441308</v>
      </c>
      <c r="G13" s="21"/>
      <c r="H13" s="21">
        <v>3830122</v>
      </c>
      <c r="I13" s="21">
        <v>7982298</v>
      </c>
      <c r="J13" s="21">
        <v>5291752</v>
      </c>
      <c r="K13" s="21">
        <v>4181800</v>
      </c>
      <c r="L13" s="21"/>
      <c r="M13" s="33">
        <v>25706604</v>
      </c>
      <c r="N13" s="26">
        <v>76462628</v>
      </c>
    </row>
    <row r="14" spans="1:14" ht="18.75">
      <c r="A14" s="52">
        <v>12</v>
      </c>
      <c r="B14" s="21">
        <v>7689702</v>
      </c>
      <c r="C14" s="21"/>
      <c r="D14" s="21"/>
      <c r="E14" s="21"/>
      <c r="F14" s="21">
        <v>8296635</v>
      </c>
      <c r="G14" s="21"/>
      <c r="H14" s="21">
        <v>4994496</v>
      </c>
      <c r="I14" s="21"/>
      <c r="J14" s="21">
        <v>2719871</v>
      </c>
      <c r="K14" s="21">
        <v>8850503</v>
      </c>
      <c r="L14" s="21"/>
      <c r="M14" s="21">
        <v>3411208</v>
      </c>
      <c r="N14" s="26">
        <v>35962415</v>
      </c>
    </row>
    <row r="15" spans="1:14" ht="18.75">
      <c r="A15" s="52">
        <v>13</v>
      </c>
      <c r="B15" s="21">
        <v>6702165</v>
      </c>
      <c r="C15" s="21">
        <v>4987578</v>
      </c>
      <c r="D15" s="21">
        <v>79064832</v>
      </c>
      <c r="E15" s="21"/>
      <c r="F15" s="21"/>
      <c r="G15" s="21">
        <v>58330096</v>
      </c>
      <c r="H15" s="21">
        <v>4998847</v>
      </c>
      <c r="I15" s="21"/>
      <c r="J15" s="21">
        <v>5624797</v>
      </c>
      <c r="K15" s="21">
        <v>3968516</v>
      </c>
      <c r="L15" s="33">
        <v>28969637</v>
      </c>
      <c r="M15" s="21">
        <v>16471322</v>
      </c>
      <c r="N15" s="26">
        <v>209117790</v>
      </c>
    </row>
    <row r="16" spans="1:14" ht="18.75">
      <c r="A16" s="52">
        <v>14</v>
      </c>
      <c r="B16" s="21"/>
      <c r="C16" s="21">
        <v>3671774</v>
      </c>
      <c r="D16" s="33">
        <v>206541817</v>
      </c>
      <c r="E16" s="21"/>
      <c r="F16" s="21"/>
      <c r="G16" s="21">
        <v>47325609</v>
      </c>
      <c r="H16" s="21">
        <v>3388920</v>
      </c>
      <c r="I16" s="21">
        <v>5489205</v>
      </c>
      <c r="J16" s="21">
        <v>1100677</v>
      </c>
      <c r="K16" s="21"/>
      <c r="L16" s="21">
        <v>17128206</v>
      </c>
      <c r="M16" s="21">
        <v>6804712</v>
      </c>
      <c r="N16" s="26">
        <v>291450920</v>
      </c>
    </row>
    <row r="17" spans="1:14" ht="18.75">
      <c r="A17" s="52">
        <v>15</v>
      </c>
      <c r="B17" s="21"/>
      <c r="C17" s="21">
        <v>6450777</v>
      </c>
      <c r="D17" s="21">
        <v>2197992</v>
      </c>
      <c r="E17" s="21"/>
      <c r="F17" s="21"/>
      <c r="G17" s="21">
        <v>10848980</v>
      </c>
      <c r="H17" s="21"/>
      <c r="I17" s="21"/>
      <c r="J17" s="21">
        <v>2241925</v>
      </c>
      <c r="K17" s="21"/>
      <c r="L17" s="21">
        <v>4176008</v>
      </c>
      <c r="M17" s="21">
        <v>7433400</v>
      </c>
      <c r="N17" s="26">
        <v>33349082</v>
      </c>
    </row>
    <row r="18" spans="1:14" ht="18.75">
      <c r="A18" s="52">
        <v>16</v>
      </c>
      <c r="B18" s="21">
        <v>3739638</v>
      </c>
      <c r="C18" s="21">
        <v>5962321</v>
      </c>
      <c r="D18" s="21">
        <v>3874111</v>
      </c>
      <c r="E18" s="21"/>
      <c r="F18" s="21">
        <v>3759381</v>
      </c>
      <c r="G18" s="21">
        <v>119385080</v>
      </c>
      <c r="H18" s="21"/>
      <c r="I18" s="21">
        <v>3544972</v>
      </c>
      <c r="J18" s="21"/>
      <c r="K18" s="21">
        <v>2769623</v>
      </c>
      <c r="L18" s="21">
        <v>1862355</v>
      </c>
      <c r="M18" s="21"/>
      <c r="N18" s="26">
        <v>144897481</v>
      </c>
    </row>
    <row r="19" spans="1:14" ht="18.75">
      <c r="A19" s="52">
        <v>17</v>
      </c>
      <c r="B19" s="21">
        <v>10582275</v>
      </c>
      <c r="C19" s="21">
        <v>5837481</v>
      </c>
      <c r="D19" s="21">
        <v>8753889</v>
      </c>
      <c r="E19" s="21">
        <v>23904995</v>
      </c>
      <c r="F19" s="21">
        <v>7669862</v>
      </c>
      <c r="G19" s="21"/>
      <c r="H19" s="21">
        <v>5371768</v>
      </c>
      <c r="I19" s="21">
        <v>3690105</v>
      </c>
      <c r="J19" s="21"/>
      <c r="K19" s="21">
        <v>4677143</v>
      </c>
      <c r="L19" s="21">
        <v>4327939</v>
      </c>
      <c r="M19" s="21"/>
      <c r="N19" s="26">
        <v>74815457</v>
      </c>
    </row>
    <row r="20" spans="1:14" ht="18.75">
      <c r="A20" s="52">
        <v>18</v>
      </c>
      <c r="B20" s="21">
        <v>18205853</v>
      </c>
      <c r="C20" s="21"/>
      <c r="D20" s="21"/>
      <c r="E20" s="21">
        <v>19905683</v>
      </c>
      <c r="F20" s="21">
        <v>7722948</v>
      </c>
      <c r="G20" s="21"/>
      <c r="H20" s="21">
        <v>3229234</v>
      </c>
      <c r="I20" s="21">
        <v>6375759</v>
      </c>
      <c r="J20" s="21">
        <v>2296700</v>
      </c>
      <c r="K20" s="21">
        <v>3363506</v>
      </c>
      <c r="L20" s="21"/>
      <c r="M20" s="21">
        <v>10152916</v>
      </c>
      <c r="N20" s="26">
        <v>71252599</v>
      </c>
    </row>
    <row r="21" spans="1:14" ht="18.75">
      <c r="A21" s="52">
        <v>19</v>
      </c>
      <c r="B21" s="21">
        <v>7059607</v>
      </c>
      <c r="C21" s="21"/>
      <c r="D21" s="21"/>
      <c r="E21" s="33">
        <v>310327579</v>
      </c>
      <c r="F21" s="21">
        <v>15873691</v>
      </c>
      <c r="G21" s="21">
        <v>4545040</v>
      </c>
      <c r="H21" s="21">
        <v>3829211</v>
      </c>
      <c r="I21" s="21"/>
      <c r="J21" s="21">
        <v>5701496</v>
      </c>
      <c r="K21" s="21">
        <v>2369836</v>
      </c>
      <c r="L21" s="21"/>
      <c r="M21" s="21">
        <v>2840743</v>
      </c>
      <c r="N21" s="26">
        <v>352547203</v>
      </c>
    </row>
    <row r="22" spans="1:14" ht="18.75">
      <c r="A22" s="52">
        <v>20</v>
      </c>
      <c r="B22" s="21">
        <v>3923539</v>
      </c>
      <c r="C22" s="21">
        <v>5028626</v>
      </c>
      <c r="D22" s="21">
        <v>5328420</v>
      </c>
      <c r="E22" s="21">
        <v>12596320</v>
      </c>
      <c r="F22" s="21"/>
      <c r="G22" s="21">
        <v>10425021</v>
      </c>
      <c r="H22" s="21">
        <v>2464344</v>
      </c>
      <c r="I22" s="21"/>
      <c r="J22" s="21">
        <v>3572224</v>
      </c>
      <c r="K22" s="21">
        <v>3016709</v>
      </c>
      <c r="L22" s="21">
        <v>2399465</v>
      </c>
      <c r="M22" s="21">
        <v>4415037</v>
      </c>
      <c r="N22" s="26">
        <v>53169705</v>
      </c>
    </row>
    <row r="23" spans="1:14" ht="18.75">
      <c r="A23" s="52">
        <v>21</v>
      </c>
      <c r="B23" s="21"/>
      <c r="C23" s="21">
        <v>17912254</v>
      </c>
      <c r="D23" s="21">
        <v>6881827</v>
      </c>
      <c r="E23" s="21">
        <v>26665154</v>
      </c>
      <c r="F23" s="21"/>
      <c r="G23" s="21">
        <v>9488200</v>
      </c>
      <c r="H23" s="21">
        <v>16851539</v>
      </c>
      <c r="I23" s="21">
        <v>230818012</v>
      </c>
      <c r="J23" s="21">
        <v>2446812</v>
      </c>
      <c r="K23" s="21"/>
      <c r="L23" s="21">
        <v>1913302</v>
      </c>
      <c r="M23" s="21">
        <v>3431562</v>
      </c>
      <c r="N23" s="26">
        <v>316408662</v>
      </c>
    </row>
    <row r="24" spans="1:14" ht="18.75">
      <c r="A24" s="52">
        <v>22</v>
      </c>
      <c r="B24" s="21"/>
      <c r="C24" s="21">
        <v>8386676</v>
      </c>
      <c r="D24" s="21">
        <v>3867919</v>
      </c>
      <c r="E24" s="21"/>
      <c r="F24" s="21">
        <v>202420994</v>
      </c>
      <c r="G24" s="21">
        <v>6479775</v>
      </c>
      <c r="H24" s="21"/>
      <c r="I24" s="21">
        <v>7856020</v>
      </c>
      <c r="J24" s="21">
        <v>5065346</v>
      </c>
      <c r="K24" s="21"/>
      <c r="L24" s="21">
        <v>2762250</v>
      </c>
      <c r="M24" s="21">
        <v>4168482</v>
      </c>
      <c r="N24" s="26">
        <v>241007462</v>
      </c>
    </row>
    <row r="25" spans="1:14" ht="18.75">
      <c r="A25" s="52">
        <v>23</v>
      </c>
      <c r="B25" s="21">
        <v>16176375</v>
      </c>
      <c r="C25" s="21">
        <v>4102538</v>
      </c>
      <c r="D25" s="21">
        <v>3514344</v>
      </c>
      <c r="E25" s="21"/>
      <c r="F25" s="21">
        <v>2911211</v>
      </c>
      <c r="G25" s="21">
        <v>2507881</v>
      </c>
      <c r="H25" s="21"/>
      <c r="I25" s="21">
        <v>5107069</v>
      </c>
      <c r="J25" s="21"/>
      <c r="K25" s="33">
        <v>251479033</v>
      </c>
      <c r="L25" s="21">
        <v>1476815</v>
      </c>
      <c r="M25" s="21"/>
      <c r="N25" s="26">
        <v>287275266</v>
      </c>
    </row>
    <row r="26" spans="1:14" ht="18.75">
      <c r="A26" s="52">
        <v>24</v>
      </c>
      <c r="B26" s="21">
        <v>5064919</v>
      </c>
      <c r="C26" s="21">
        <v>3973610</v>
      </c>
      <c r="D26" s="21">
        <v>3689838</v>
      </c>
      <c r="E26" s="21">
        <v>54933608</v>
      </c>
      <c r="F26" s="21">
        <v>5967457</v>
      </c>
      <c r="G26" s="21"/>
      <c r="H26" s="33">
        <v>117480672</v>
      </c>
      <c r="I26" s="21">
        <v>4868995</v>
      </c>
      <c r="J26" s="21"/>
      <c r="K26" s="21">
        <v>5061461</v>
      </c>
      <c r="L26" s="21">
        <v>14237714</v>
      </c>
      <c r="M26" s="21"/>
      <c r="N26" s="26">
        <v>215278274</v>
      </c>
    </row>
    <row r="27" spans="1:14" ht="18.75">
      <c r="A27" s="52">
        <v>25</v>
      </c>
      <c r="B27" s="21">
        <v>2996275</v>
      </c>
      <c r="C27" s="21"/>
      <c r="D27" s="21"/>
      <c r="E27" s="21">
        <v>142224789</v>
      </c>
      <c r="F27" s="33">
        <v>307811885</v>
      </c>
      <c r="G27" s="21"/>
      <c r="H27" s="21">
        <v>2827588</v>
      </c>
      <c r="I27" s="21">
        <v>7271188</v>
      </c>
      <c r="J27" s="21">
        <v>79305204</v>
      </c>
      <c r="K27" s="21">
        <v>15000</v>
      </c>
      <c r="L27" s="21"/>
      <c r="M27" s="21"/>
      <c r="N27" s="26">
        <v>542451929</v>
      </c>
    </row>
    <row r="28" spans="1:14" ht="18.75">
      <c r="A28" s="52">
        <v>26</v>
      </c>
      <c r="B28" s="21">
        <v>4262820</v>
      </c>
      <c r="C28" s="21"/>
      <c r="D28" s="21"/>
      <c r="E28" s="21">
        <v>11423447</v>
      </c>
      <c r="F28" s="21">
        <v>6395663</v>
      </c>
      <c r="G28" s="21">
        <v>10267811</v>
      </c>
      <c r="H28" s="21">
        <v>7757678</v>
      </c>
      <c r="I28" s="21"/>
      <c r="J28" s="21">
        <v>3635033</v>
      </c>
      <c r="K28" s="21">
        <v>3299728</v>
      </c>
      <c r="L28" s="21"/>
      <c r="M28" s="21">
        <v>9419328</v>
      </c>
      <c r="N28" s="26">
        <v>56461508</v>
      </c>
    </row>
    <row r="29" spans="1:14" ht="18.75">
      <c r="A29" s="52">
        <v>27</v>
      </c>
      <c r="B29" s="21">
        <v>32466091</v>
      </c>
      <c r="C29" s="21"/>
      <c r="D29" s="21">
        <v>8983760</v>
      </c>
      <c r="E29" s="21">
        <v>6912978</v>
      </c>
      <c r="F29" s="21"/>
      <c r="G29" s="21">
        <v>3399506</v>
      </c>
      <c r="H29" s="21">
        <v>2335996</v>
      </c>
      <c r="I29" s="21">
        <v>20000</v>
      </c>
      <c r="J29" s="21">
        <v>2989350</v>
      </c>
      <c r="K29" s="21"/>
      <c r="L29" s="21">
        <v>4306921</v>
      </c>
      <c r="M29" s="21">
        <v>7268101</v>
      </c>
      <c r="N29" s="26">
        <v>68682703</v>
      </c>
    </row>
    <row r="30" spans="1:14" ht="18.75">
      <c r="A30" s="52">
        <v>28</v>
      </c>
      <c r="B30" s="21"/>
      <c r="C30" s="21">
        <v>5682236</v>
      </c>
      <c r="D30" s="21">
        <v>3153311</v>
      </c>
      <c r="E30" s="21">
        <v>53218822</v>
      </c>
      <c r="F30" s="21"/>
      <c r="G30" s="21">
        <v>99537509</v>
      </c>
      <c r="H30" s="21">
        <v>2669855</v>
      </c>
      <c r="I30" s="21">
        <v>18580963</v>
      </c>
      <c r="J30" s="21">
        <v>2182421</v>
      </c>
      <c r="K30" s="21"/>
      <c r="L30" s="21">
        <v>8780520</v>
      </c>
      <c r="M30" s="21"/>
      <c r="N30" s="26">
        <v>193805637</v>
      </c>
    </row>
    <row r="31" spans="1:14" ht="18.75">
      <c r="A31" s="52">
        <v>29</v>
      </c>
      <c r="B31" s="21"/>
      <c r="C31" s="21"/>
      <c r="D31" s="21">
        <v>60683560</v>
      </c>
      <c r="E31" s="21"/>
      <c r="F31" s="21">
        <v>6224235</v>
      </c>
      <c r="G31" s="21">
        <v>3907840</v>
      </c>
      <c r="H31" s="21"/>
      <c r="I31" s="21">
        <v>3588606</v>
      </c>
      <c r="J31" s="33">
        <v>792498286</v>
      </c>
      <c r="K31" s="21"/>
      <c r="L31" s="21">
        <v>2599936</v>
      </c>
      <c r="M31" s="21">
        <v>150000</v>
      </c>
      <c r="N31" s="26">
        <v>869652463</v>
      </c>
    </row>
    <row r="32" spans="1:14" ht="18.75">
      <c r="A32" s="52">
        <v>30</v>
      </c>
      <c r="B32" s="21">
        <v>1920465</v>
      </c>
      <c r="C32" s="21"/>
      <c r="D32" s="21">
        <v>14812863</v>
      </c>
      <c r="E32" s="21"/>
      <c r="F32" s="21">
        <v>18712000</v>
      </c>
      <c r="G32" s="21">
        <v>4132856</v>
      </c>
      <c r="H32" s="21"/>
      <c r="I32" s="21">
        <v>11040898</v>
      </c>
      <c r="J32" s="21"/>
      <c r="K32" s="21">
        <v>11857463</v>
      </c>
      <c r="L32" s="21">
        <v>3265313</v>
      </c>
      <c r="M32" s="21">
        <v>4162993</v>
      </c>
      <c r="N32" s="26">
        <v>69904851</v>
      </c>
    </row>
    <row r="33" spans="1:14" ht="19.5" thickBot="1">
      <c r="A33" s="53">
        <v>31</v>
      </c>
      <c r="B33" s="28">
        <v>12080163</v>
      </c>
      <c r="C33" s="28"/>
      <c r="D33" s="28">
        <v>3288999</v>
      </c>
      <c r="E33" s="28"/>
      <c r="F33" s="28">
        <v>4695416</v>
      </c>
      <c r="G33" s="28"/>
      <c r="H33" s="28">
        <v>6713399</v>
      </c>
      <c r="I33" s="28">
        <v>4442497</v>
      </c>
      <c r="J33" s="28"/>
      <c r="K33" s="28">
        <v>8139355</v>
      </c>
      <c r="L33" s="28"/>
      <c r="M33" s="28"/>
      <c r="N33" s="29">
        <v>39359829</v>
      </c>
    </row>
    <row r="34" spans="1:14" ht="19.5" thickBot="1">
      <c r="A34" s="54" t="s">
        <v>16</v>
      </c>
      <c r="B34" s="31">
        <v>243802607</v>
      </c>
      <c r="C34" s="31">
        <v>167797993</v>
      </c>
      <c r="D34" s="31">
        <v>703560077</v>
      </c>
      <c r="E34" s="31">
        <v>846858562</v>
      </c>
      <c r="F34" s="31">
        <v>717792386</v>
      </c>
      <c r="G34" s="31">
        <v>716547033</v>
      </c>
      <c r="H34" s="31">
        <v>328644836</v>
      </c>
      <c r="I34" s="31">
        <v>675472496</v>
      </c>
      <c r="J34" s="31">
        <v>1333231403</v>
      </c>
      <c r="K34" s="31">
        <v>347410290</v>
      </c>
      <c r="L34" s="31">
        <v>148624078</v>
      </c>
      <c r="M34" s="31">
        <v>127506218</v>
      </c>
      <c r="N34" s="32">
        <v>6357247979</v>
      </c>
    </row>
    <row r="35" spans="1:14" ht="15.75" thickBot="1"/>
    <row r="36" spans="1:14" s="20" customFormat="1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s="20" customFormat="1" ht="15.75" thickBot="1">
      <c r="A37" s="101" t="s">
        <v>18</v>
      </c>
      <c r="B37" s="67">
        <f>+B11</f>
        <v>53878336</v>
      </c>
      <c r="C37" s="67">
        <f>+C12</f>
        <v>33884916</v>
      </c>
      <c r="D37" s="67">
        <f>+D16</f>
        <v>206541817</v>
      </c>
      <c r="E37" s="67">
        <f>+E21</f>
        <v>310327579</v>
      </c>
      <c r="F37" s="67">
        <f>+F27</f>
        <v>307811885</v>
      </c>
      <c r="G37" s="67">
        <f>+G7</f>
        <v>148596748</v>
      </c>
      <c r="H37" s="67">
        <f>+H26</f>
        <v>117480672</v>
      </c>
      <c r="I37" s="67">
        <f>+I8</f>
        <v>303531324</v>
      </c>
      <c r="J37" s="67">
        <f>+J31</f>
        <v>792498286</v>
      </c>
      <c r="K37" s="67">
        <f>+K25</f>
        <v>251479033</v>
      </c>
      <c r="L37" s="67">
        <f>+L15</f>
        <v>28969637</v>
      </c>
      <c r="M37" s="67">
        <f>+M13</f>
        <v>25706604</v>
      </c>
      <c r="N37" s="67">
        <f>+N11</f>
        <v>130359119</v>
      </c>
    </row>
  </sheetData>
  <mergeCells count="1">
    <mergeCell ref="A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7"/>
  <sheetViews>
    <sheetView topLeftCell="C25" workbookViewId="0">
      <selection activeCell="P29" sqref="P29"/>
    </sheetView>
  </sheetViews>
  <sheetFormatPr baseColWidth="10" defaultRowHeight="14.25"/>
  <cols>
    <col min="1" max="1" width="17.140625" style="18" bestFit="1" customWidth="1"/>
    <col min="2" max="13" width="15.5703125" style="19" bestFit="1" customWidth="1"/>
    <col min="14" max="14" width="17.85546875" style="19" bestFit="1" customWidth="1"/>
    <col min="15" max="256" width="11.42578125" style="2"/>
    <col min="257" max="257" width="17.140625" style="2" bestFit="1" customWidth="1"/>
    <col min="258" max="269" width="15.5703125" style="2" bestFit="1" customWidth="1"/>
    <col min="270" max="270" width="17.85546875" style="2" bestFit="1" customWidth="1"/>
    <col min="271" max="512" width="11.42578125" style="2"/>
    <col min="513" max="513" width="17.140625" style="2" bestFit="1" customWidth="1"/>
    <col min="514" max="525" width="15.5703125" style="2" bestFit="1" customWidth="1"/>
    <col min="526" max="526" width="17.85546875" style="2" bestFit="1" customWidth="1"/>
    <col min="527" max="768" width="11.42578125" style="2"/>
    <col min="769" max="769" width="17.140625" style="2" bestFit="1" customWidth="1"/>
    <col min="770" max="781" width="15.5703125" style="2" bestFit="1" customWidth="1"/>
    <col min="782" max="782" width="17.85546875" style="2" bestFit="1" customWidth="1"/>
    <col min="783" max="1024" width="11.42578125" style="2"/>
    <col min="1025" max="1025" width="17.140625" style="2" bestFit="1" customWidth="1"/>
    <col min="1026" max="1037" width="15.5703125" style="2" bestFit="1" customWidth="1"/>
    <col min="1038" max="1038" width="17.85546875" style="2" bestFit="1" customWidth="1"/>
    <col min="1039" max="1280" width="11.42578125" style="2"/>
    <col min="1281" max="1281" width="17.140625" style="2" bestFit="1" customWidth="1"/>
    <col min="1282" max="1293" width="15.5703125" style="2" bestFit="1" customWidth="1"/>
    <col min="1294" max="1294" width="17.85546875" style="2" bestFit="1" customWidth="1"/>
    <col min="1295" max="1536" width="11.42578125" style="2"/>
    <col min="1537" max="1537" width="17.140625" style="2" bestFit="1" customWidth="1"/>
    <col min="1538" max="1549" width="15.5703125" style="2" bestFit="1" customWidth="1"/>
    <col min="1550" max="1550" width="17.85546875" style="2" bestFit="1" customWidth="1"/>
    <col min="1551" max="1792" width="11.42578125" style="2"/>
    <col min="1793" max="1793" width="17.140625" style="2" bestFit="1" customWidth="1"/>
    <col min="1794" max="1805" width="15.5703125" style="2" bestFit="1" customWidth="1"/>
    <col min="1806" max="1806" width="17.85546875" style="2" bestFit="1" customWidth="1"/>
    <col min="1807" max="2048" width="11.42578125" style="2"/>
    <col min="2049" max="2049" width="17.140625" style="2" bestFit="1" customWidth="1"/>
    <col min="2050" max="2061" width="15.5703125" style="2" bestFit="1" customWidth="1"/>
    <col min="2062" max="2062" width="17.85546875" style="2" bestFit="1" customWidth="1"/>
    <col min="2063" max="2304" width="11.42578125" style="2"/>
    <col min="2305" max="2305" width="17.140625" style="2" bestFit="1" customWidth="1"/>
    <col min="2306" max="2317" width="15.5703125" style="2" bestFit="1" customWidth="1"/>
    <col min="2318" max="2318" width="17.85546875" style="2" bestFit="1" customWidth="1"/>
    <col min="2319" max="2560" width="11.42578125" style="2"/>
    <col min="2561" max="2561" width="17.140625" style="2" bestFit="1" customWidth="1"/>
    <col min="2562" max="2573" width="15.5703125" style="2" bestFit="1" customWidth="1"/>
    <col min="2574" max="2574" width="17.85546875" style="2" bestFit="1" customWidth="1"/>
    <col min="2575" max="2816" width="11.42578125" style="2"/>
    <col min="2817" max="2817" width="17.140625" style="2" bestFit="1" customWidth="1"/>
    <col min="2818" max="2829" width="15.5703125" style="2" bestFit="1" customWidth="1"/>
    <col min="2830" max="2830" width="17.85546875" style="2" bestFit="1" customWidth="1"/>
    <col min="2831" max="3072" width="11.42578125" style="2"/>
    <col min="3073" max="3073" width="17.140625" style="2" bestFit="1" customWidth="1"/>
    <col min="3074" max="3085" width="15.5703125" style="2" bestFit="1" customWidth="1"/>
    <col min="3086" max="3086" width="17.85546875" style="2" bestFit="1" customWidth="1"/>
    <col min="3087" max="3328" width="11.42578125" style="2"/>
    <col min="3329" max="3329" width="17.140625" style="2" bestFit="1" customWidth="1"/>
    <col min="3330" max="3341" width="15.5703125" style="2" bestFit="1" customWidth="1"/>
    <col min="3342" max="3342" width="17.85546875" style="2" bestFit="1" customWidth="1"/>
    <col min="3343" max="3584" width="11.42578125" style="2"/>
    <col min="3585" max="3585" width="17.140625" style="2" bestFit="1" customWidth="1"/>
    <col min="3586" max="3597" width="15.5703125" style="2" bestFit="1" customWidth="1"/>
    <col min="3598" max="3598" width="17.85546875" style="2" bestFit="1" customWidth="1"/>
    <col min="3599" max="3840" width="11.42578125" style="2"/>
    <col min="3841" max="3841" width="17.140625" style="2" bestFit="1" customWidth="1"/>
    <col min="3842" max="3853" width="15.5703125" style="2" bestFit="1" customWidth="1"/>
    <col min="3854" max="3854" width="17.85546875" style="2" bestFit="1" customWidth="1"/>
    <col min="3855" max="4096" width="11.42578125" style="2"/>
    <col min="4097" max="4097" width="17.140625" style="2" bestFit="1" customWidth="1"/>
    <col min="4098" max="4109" width="15.5703125" style="2" bestFit="1" customWidth="1"/>
    <col min="4110" max="4110" width="17.85546875" style="2" bestFit="1" customWidth="1"/>
    <col min="4111" max="4352" width="11.42578125" style="2"/>
    <col min="4353" max="4353" width="17.140625" style="2" bestFit="1" customWidth="1"/>
    <col min="4354" max="4365" width="15.5703125" style="2" bestFit="1" customWidth="1"/>
    <col min="4366" max="4366" width="17.85546875" style="2" bestFit="1" customWidth="1"/>
    <col min="4367" max="4608" width="11.42578125" style="2"/>
    <col min="4609" max="4609" width="17.140625" style="2" bestFit="1" customWidth="1"/>
    <col min="4610" max="4621" width="15.5703125" style="2" bestFit="1" customWidth="1"/>
    <col min="4622" max="4622" width="17.85546875" style="2" bestFit="1" customWidth="1"/>
    <col min="4623" max="4864" width="11.42578125" style="2"/>
    <col min="4865" max="4865" width="17.140625" style="2" bestFit="1" customWidth="1"/>
    <col min="4866" max="4877" width="15.5703125" style="2" bestFit="1" customWidth="1"/>
    <col min="4878" max="4878" width="17.85546875" style="2" bestFit="1" customWidth="1"/>
    <col min="4879" max="5120" width="11.42578125" style="2"/>
    <col min="5121" max="5121" width="17.140625" style="2" bestFit="1" customWidth="1"/>
    <col min="5122" max="5133" width="15.5703125" style="2" bestFit="1" customWidth="1"/>
    <col min="5134" max="5134" width="17.85546875" style="2" bestFit="1" customWidth="1"/>
    <col min="5135" max="5376" width="11.42578125" style="2"/>
    <col min="5377" max="5377" width="17.140625" style="2" bestFit="1" customWidth="1"/>
    <col min="5378" max="5389" width="15.5703125" style="2" bestFit="1" customWidth="1"/>
    <col min="5390" max="5390" width="17.85546875" style="2" bestFit="1" customWidth="1"/>
    <col min="5391" max="5632" width="11.42578125" style="2"/>
    <col min="5633" max="5633" width="17.140625" style="2" bestFit="1" customWidth="1"/>
    <col min="5634" max="5645" width="15.5703125" style="2" bestFit="1" customWidth="1"/>
    <col min="5646" max="5646" width="17.85546875" style="2" bestFit="1" customWidth="1"/>
    <col min="5647" max="5888" width="11.42578125" style="2"/>
    <col min="5889" max="5889" width="17.140625" style="2" bestFit="1" customWidth="1"/>
    <col min="5890" max="5901" width="15.5703125" style="2" bestFit="1" customWidth="1"/>
    <col min="5902" max="5902" width="17.85546875" style="2" bestFit="1" customWidth="1"/>
    <col min="5903" max="6144" width="11.42578125" style="2"/>
    <col min="6145" max="6145" width="17.140625" style="2" bestFit="1" customWidth="1"/>
    <col min="6146" max="6157" width="15.5703125" style="2" bestFit="1" customWidth="1"/>
    <col min="6158" max="6158" width="17.85546875" style="2" bestFit="1" customWidth="1"/>
    <col min="6159" max="6400" width="11.42578125" style="2"/>
    <col min="6401" max="6401" width="17.140625" style="2" bestFit="1" customWidth="1"/>
    <col min="6402" max="6413" width="15.5703125" style="2" bestFit="1" customWidth="1"/>
    <col min="6414" max="6414" width="17.85546875" style="2" bestFit="1" customWidth="1"/>
    <col min="6415" max="6656" width="11.42578125" style="2"/>
    <col min="6657" max="6657" width="17.140625" style="2" bestFit="1" customWidth="1"/>
    <col min="6658" max="6669" width="15.5703125" style="2" bestFit="1" customWidth="1"/>
    <col min="6670" max="6670" width="17.85546875" style="2" bestFit="1" customWidth="1"/>
    <col min="6671" max="6912" width="11.42578125" style="2"/>
    <col min="6913" max="6913" width="17.140625" style="2" bestFit="1" customWidth="1"/>
    <col min="6914" max="6925" width="15.5703125" style="2" bestFit="1" customWidth="1"/>
    <col min="6926" max="6926" width="17.85546875" style="2" bestFit="1" customWidth="1"/>
    <col min="6927" max="7168" width="11.42578125" style="2"/>
    <col min="7169" max="7169" width="17.140625" style="2" bestFit="1" customWidth="1"/>
    <col min="7170" max="7181" width="15.5703125" style="2" bestFit="1" customWidth="1"/>
    <col min="7182" max="7182" width="17.85546875" style="2" bestFit="1" customWidth="1"/>
    <col min="7183" max="7424" width="11.42578125" style="2"/>
    <col min="7425" max="7425" width="17.140625" style="2" bestFit="1" customWidth="1"/>
    <col min="7426" max="7437" width="15.5703125" style="2" bestFit="1" customWidth="1"/>
    <col min="7438" max="7438" width="17.85546875" style="2" bestFit="1" customWidth="1"/>
    <col min="7439" max="7680" width="11.42578125" style="2"/>
    <col min="7681" max="7681" width="17.140625" style="2" bestFit="1" customWidth="1"/>
    <col min="7682" max="7693" width="15.5703125" style="2" bestFit="1" customWidth="1"/>
    <col min="7694" max="7694" width="17.85546875" style="2" bestFit="1" customWidth="1"/>
    <col min="7695" max="7936" width="11.42578125" style="2"/>
    <col min="7937" max="7937" width="17.140625" style="2" bestFit="1" customWidth="1"/>
    <col min="7938" max="7949" width="15.5703125" style="2" bestFit="1" customWidth="1"/>
    <col min="7950" max="7950" width="17.85546875" style="2" bestFit="1" customWidth="1"/>
    <col min="7951" max="8192" width="11.42578125" style="2"/>
    <col min="8193" max="8193" width="17.140625" style="2" bestFit="1" customWidth="1"/>
    <col min="8194" max="8205" width="15.5703125" style="2" bestFit="1" customWidth="1"/>
    <col min="8206" max="8206" width="17.85546875" style="2" bestFit="1" customWidth="1"/>
    <col min="8207" max="8448" width="11.42578125" style="2"/>
    <col min="8449" max="8449" width="17.140625" style="2" bestFit="1" customWidth="1"/>
    <col min="8450" max="8461" width="15.5703125" style="2" bestFit="1" customWidth="1"/>
    <col min="8462" max="8462" width="17.85546875" style="2" bestFit="1" customWidth="1"/>
    <col min="8463" max="8704" width="11.42578125" style="2"/>
    <col min="8705" max="8705" width="17.140625" style="2" bestFit="1" customWidth="1"/>
    <col min="8706" max="8717" width="15.5703125" style="2" bestFit="1" customWidth="1"/>
    <col min="8718" max="8718" width="17.85546875" style="2" bestFit="1" customWidth="1"/>
    <col min="8719" max="8960" width="11.42578125" style="2"/>
    <col min="8961" max="8961" width="17.140625" style="2" bestFit="1" customWidth="1"/>
    <col min="8962" max="8973" width="15.5703125" style="2" bestFit="1" customWidth="1"/>
    <col min="8974" max="8974" width="17.85546875" style="2" bestFit="1" customWidth="1"/>
    <col min="8975" max="9216" width="11.42578125" style="2"/>
    <col min="9217" max="9217" width="17.140625" style="2" bestFit="1" customWidth="1"/>
    <col min="9218" max="9229" width="15.5703125" style="2" bestFit="1" customWidth="1"/>
    <col min="9230" max="9230" width="17.85546875" style="2" bestFit="1" customWidth="1"/>
    <col min="9231" max="9472" width="11.42578125" style="2"/>
    <col min="9473" max="9473" width="17.140625" style="2" bestFit="1" customWidth="1"/>
    <col min="9474" max="9485" width="15.5703125" style="2" bestFit="1" customWidth="1"/>
    <col min="9486" max="9486" width="17.85546875" style="2" bestFit="1" customWidth="1"/>
    <col min="9487" max="9728" width="11.42578125" style="2"/>
    <col min="9729" max="9729" width="17.140625" style="2" bestFit="1" customWidth="1"/>
    <col min="9730" max="9741" width="15.5703125" style="2" bestFit="1" customWidth="1"/>
    <col min="9742" max="9742" width="17.85546875" style="2" bestFit="1" customWidth="1"/>
    <col min="9743" max="9984" width="11.42578125" style="2"/>
    <col min="9985" max="9985" width="17.140625" style="2" bestFit="1" customWidth="1"/>
    <col min="9986" max="9997" width="15.5703125" style="2" bestFit="1" customWidth="1"/>
    <col min="9998" max="9998" width="17.85546875" style="2" bestFit="1" customWidth="1"/>
    <col min="9999" max="10240" width="11.42578125" style="2"/>
    <col min="10241" max="10241" width="17.140625" style="2" bestFit="1" customWidth="1"/>
    <col min="10242" max="10253" width="15.5703125" style="2" bestFit="1" customWidth="1"/>
    <col min="10254" max="10254" width="17.85546875" style="2" bestFit="1" customWidth="1"/>
    <col min="10255" max="10496" width="11.42578125" style="2"/>
    <col min="10497" max="10497" width="17.140625" style="2" bestFit="1" customWidth="1"/>
    <col min="10498" max="10509" width="15.5703125" style="2" bestFit="1" customWidth="1"/>
    <col min="10510" max="10510" width="17.85546875" style="2" bestFit="1" customWidth="1"/>
    <col min="10511" max="10752" width="11.42578125" style="2"/>
    <col min="10753" max="10753" width="17.140625" style="2" bestFit="1" customWidth="1"/>
    <col min="10754" max="10765" width="15.5703125" style="2" bestFit="1" customWidth="1"/>
    <col min="10766" max="10766" width="17.85546875" style="2" bestFit="1" customWidth="1"/>
    <col min="10767" max="11008" width="11.42578125" style="2"/>
    <col min="11009" max="11009" width="17.140625" style="2" bestFit="1" customWidth="1"/>
    <col min="11010" max="11021" width="15.5703125" style="2" bestFit="1" customWidth="1"/>
    <col min="11022" max="11022" width="17.85546875" style="2" bestFit="1" customWidth="1"/>
    <col min="11023" max="11264" width="11.42578125" style="2"/>
    <col min="11265" max="11265" width="17.140625" style="2" bestFit="1" customWidth="1"/>
    <col min="11266" max="11277" width="15.5703125" style="2" bestFit="1" customWidth="1"/>
    <col min="11278" max="11278" width="17.85546875" style="2" bestFit="1" customWidth="1"/>
    <col min="11279" max="11520" width="11.42578125" style="2"/>
    <col min="11521" max="11521" width="17.140625" style="2" bestFit="1" customWidth="1"/>
    <col min="11522" max="11533" width="15.5703125" style="2" bestFit="1" customWidth="1"/>
    <col min="11534" max="11534" width="17.85546875" style="2" bestFit="1" customWidth="1"/>
    <col min="11535" max="11776" width="11.42578125" style="2"/>
    <col min="11777" max="11777" width="17.140625" style="2" bestFit="1" customWidth="1"/>
    <col min="11778" max="11789" width="15.5703125" style="2" bestFit="1" customWidth="1"/>
    <col min="11790" max="11790" width="17.85546875" style="2" bestFit="1" customWidth="1"/>
    <col min="11791" max="12032" width="11.42578125" style="2"/>
    <col min="12033" max="12033" width="17.140625" style="2" bestFit="1" customWidth="1"/>
    <col min="12034" max="12045" width="15.5703125" style="2" bestFit="1" customWidth="1"/>
    <col min="12046" max="12046" width="17.85546875" style="2" bestFit="1" customWidth="1"/>
    <col min="12047" max="12288" width="11.42578125" style="2"/>
    <col min="12289" max="12289" width="17.140625" style="2" bestFit="1" customWidth="1"/>
    <col min="12290" max="12301" width="15.5703125" style="2" bestFit="1" customWidth="1"/>
    <col min="12302" max="12302" width="17.85546875" style="2" bestFit="1" customWidth="1"/>
    <col min="12303" max="12544" width="11.42578125" style="2"/>
    <col min="12545" max="12545" width="17.140625" style="2" bestFit="1" customWidth="1"/>
    <col min="12546" max="12557" width="15.5703125" style="2" bestFit="1" customWidth="1"/>
    <col min="12558" max="12558" width="17.85546875" style="2" bestFit="1" customWidth="1"/>
    <col min="12559" max="12800" width="11.42578125" style="2"/>
    <col min="12801" max="12801" width="17.140625" style="2" bestFit="1" customWidth="1"/>
    <col min="12802" max="12813" width="15.5703125" style="2" bestFit="1" customWidth="1"/>
    <col min="12814" max="12814" width="17.85546875" style="2" bestFit="1" customWidth="1"/>
    <col min="12815" max="13056" width="11.42578125" style="2"/>
    <col min="13057" max="13057" width="17.140625" style="2" bestFit="1" customWidth="1"/>
    <col min="13058" max="13069" width="15.5703125" style="2" bestFit="1" customWidth="1"/>
    <col min="13070" max="13070" width="17.85546875" style="2" bestFit="1" customWidth="1"/>
    <col min="13071" max="13312" width="11.42578125" style="2"/>
    <col min="13313" max="13313" width="17.140625" style="2" bestFit="1" customWidth="1"/>
    <col min="13314" max="13325" width="15.5703125" style="2" bestFit="1" customWidth="1"/>
    <col min="13326" max="13326" width="17.85546875" style="2" bestFit="1" customWidth="1"/>
    <col min="13327" max="13568" width="11.42578125" style="2"/>
    <col min="13569" max="13569" width="17.140625" style="2" bestFit="1" customWidth="1"/>
    <col min="13570" max="13581" width="15.5703125" style="2" bestFit="1" customWidth="1"/>
    <col min="13582" max="13582" width="17.85546875" style="2" bestFit="1" customWidth="1"/>
    <col min="13583" max="13824" width="11.42578125" style="2"/>
    <col min="13825" max="13825" width="17.140625" style="2" bestFit="1" customWidth="1"/>
    <col min="13826" max="13837" width="15.5703125" style="2" bestFit="1" customWidth="1"/>
    <col min="13838" max="13838" width="17.85546875" style="2" bestFit="1" customWidth="1"/>
    <col min="13839" max="14080" width="11.42578125" style="2"/>
    <col min="14081" max="14081" width="17.140625" style="2" bestFit="1" customWidth="1"/>
    <col min="14082" max="14093" width="15.5703125" style="2" bestFit="1" customWidth="1"/>
    <col min="14094" max="14094" width="17.85546875" style="2" bestFit="1" customWidth="1"/>
    <col min="14095" max="14336" width="11.42578125" style="2"/>
    <col min="14337" max="14337" width="17.140625" style="2" bestFit="1" customWidth="1"/>
    <col min="14338" max="14349" width="15.5703125" style="2" bestFit="1" customWidth="1"/>
    <col min="14350" max="14350" width="17.85546875" style="2" bestFit="1" customWidth="1"/>
    <col min="14351" max="14592" width="11.42578125" style="2"/>
    <col min="14593" max="14593" width="17.140625" style="2" bestFit="1" customWidth="1"/>
    <col min="14594" max="14605" width="15.5703125" style="2" bestFit="1" customWidth="1"/>
    <col min="14606" max="14606" width="17.85546875" style="2" bestFit="1" customWidth="1"/>
    <col min="14607" max="14848" width="11.42578125" style="2"/>
    <col min="14849" max="14849" width="17.140625" style="2" bestFit="1" customWidth="1"/>
    <col min="14850" max="14861" width="15.5703125" style="2" bestFit="1" customWidth="1"/>
    <col min="14862" max="14862" width="17.85546875" style="2" bestFit="1" customWidth="1"/>
    <col min="14863" max="15104" width="11.42578125" style="2"/>
    <col min="15105" max="15105" width="17.140625" style="2" bestFit="1" customWidth="1"/>
    <col min="15106" max="15117" width="15.5703125" style="2" bestFit="1" customWidth="1"/>
    <col min="15118" max="15118" width="17.85546875" style="2" bestFit="1" customWidth="1"/>
    <col min="15119" max="15360" width="11.42578125" style="2"/>
    <col min="15361" max="15361" width="17.140625" style="2" bestFit="1" customWidth="1"/>
    <col min="15362" max="15373" width="15.5703125" style="2" bestFit="1" customWidth="1"/>
    <col min="15374" max="15374" width="17.85546875" style="2" bestFit="1" customWidth="1"/>
    <col min="15375" max="15616" width="11.42578125" style="2"/>
    <col min="15617" max="15617" width="17.140625" style="2" bestFit="1" customWidth="1"/>
    <col min="15618" max="15629" width="15.5703125" style="2" bestFit="1" customWidth="1"/>
    <col min="15630" max="15630" width="17.85546875" style="2" bestFit="1" customWidth="1"/>
    <col min="15631" max="15872" width="11.42578125" style="2"/>
    <col min="15873" max="15873" width="17.140625" style="2" bestFit="1" customWidth="1"/>
    <col min="15874" max="15885" width="15.5703125" style="2" bestFit="1" customWidth="1"/>
    <col min="15886" max="15886" width="17.85546875" style="2" bestFit="1" customWidth="1"/>
    <col min="15887" max="16128" width="11.42578125" style="2"/>
    <col min="16129" max="16129" width="17.140625" style="2" bestFit="1" customWidth="1"/>
    <col min="16130" max="16141" width="15.5703125" style="2" bestFit="1" customWidth="1"/>
    <col min="16142" max="16142" width="17.85546875" style="2" bestFit="1" customWidth="1"/>
    <col min="16143" max="16384" width="11.42578125" style="2"/>
  </cols>
  <sheetData>
    <row r="1" spans="1:14" ht="23.25" thickBot="1">
      <c r="A1" s="125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7"/>
    </row>
    <row r="2" spans="1:14" ht="19.5" thickBot="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5" t="s">
        <v>14</v>
      </c>
    </row>
    <row r="3" spans="1:14" ht="18.75">
      <c r="A3" s="6">
        <v>1</v>
      </c>
      <c r="B3" s="7"/>
      <c r="C3" s="7">
        <v>11527613</v>
      </c>
      <c r="D3" s="7">
        <v>9834374</v>
      </c>
      <c r="E3" s="7"/>
      <c r="F3" s="7"/>
      <c r="G3" s="7">
        <v>9805820</v>
      </c>
      <c r="H3" s="7"/>
      <c r="I3" s="7">
        <v>15268851</v>
      </c>
      <c r="J3" s="7">
        <v>7767062</v>
      </c>
      <c r="K3" s="7"/>
      <c r="L3" s="7">
        <v>10707669</v>
      </c>
      <c r="M3" s="7">
        <v>10560123</v>
      </c>
      <c r="N3" s="8">
        <v>75471512</v>
      </c>
    </row>
    <row r="4" spans="1:14" ht="18.75">
      <c r="A4" s="9">
        <v>2</v>
      </c>
      <c r="B4" s="10">
        <v>10047044</v>
      </c>
      <c r="C4" s="10">
        <v>9185467</v>
      </c>
      <c r="D4" s="10">
        <v>9153896</v>
      </c>
      <c r="E4" s="10"/>
      <c r="F4" s="10">
        <v>12641192</v>
      </c>
      <c r="G4" s="10">
        <v>12318458</v>
      </c>
      <c r="H4" s="10"/>
      <c r="I4" s="10">
        <v>9956227</v>
      </c>
      <c r="J4" s="10"/>
      <c r="K4" s="10"/>
      <c r="L4" s="10">
        <v>9748327</v>
      </c>
      <c r="M4" s="10"/>
      <c r="N4" s="11">
        <v>73050611</v>
      </c>
    </row>
    <row r="5" spans="1:14" ht="18.75">
      <c r="A5" s="9">
        <v>3</v>
      </c>
      <c r="B5" s="10">
        <v>9715271</v>
      </c>
      <c r="C5" s="10">
        <v>11516442</v>
      </c>
      <c r="D5" s="10">
        <v>9913400</v>
      </c>
      <c r="E5" s="10">
        <v>10786772</v>
      </c>
      <c r="F5" s="10">
        <v>8592240</v>
      </c>
      <c r="G5" s="10"/>
      <c r="H5" s="10">
        <v>14049492</v>
      </c>
      <c r="I5" s="10">
        <v>11394663</v>
      </c>
      <c r="J5" s="10"/>
      <c r="K5" s="10">
        <v>10236221</v>
      </c>
      <c r="L5" s="10">
        <v>9004696</v>
      </c>
      <c r="M5" s="10"/>
      <c r="N5" s="11">
        <v>95209197</v>
      </c>
    </row>
    <row r="6" spans="1:14" ht="18.75">
      <c r="A6" s="9">
        <v>4</v>
      </c>
      <c r="B6" s="10">
        <v>17441740</v>
      </c>
      <c r="C6" s="10"/>
      <c r="D6" s="10"/>
      <c r="E6" s="10">
        <v>11037613</v>
      </c>
      <c r="F6" s="10">
        <v>15913694</v>
      </c>
      <c r="G6" s="10"/>
      <c r="H6" s="10">
        <v>17728662</v>
      </c>
      <c r="I6" s="10">
        <v>10404928</v>
      </c>
      <c r="J6" s="10">
        <v>21850377</v>
      </c>
      <c r="K6" s="10">
        <v>13112667</v>
      </c>
      <c r="L6" s="10"/>
      <c r="M6" s="10">
        <v>12538185</v>
      </c>
      <c r="N6" s="11">
        <v>120027866</v>
      </c>
    </row>
    <row r="7" spans="1:14" ht="18.75">
      <c r="A7" s="9">
        <v>5</v>
      </c>
      <c r="B7" s="10">
        <v>18445967</v>
      </c>
      <c r="C7" s="10"/>
      <c r="D7" s="10"/>
      <c r="E7" s="10">
        <v>10682010</v>
      </c>
      <c r="F7" s="10">
        <v>16957975</v>
      </c>
      <c r="G7" s="10">
        <v>17260399</v>
      </c>
      <c r="H7" s="10">
        <v>18506963</v>
      </c>
      <c r="I7" s="10"/>
      <c r="J7" s="10">
        <v>9586910</v>
      </c>
      <c r="K7" s="10">
        <v>12777406</v>
      </c>
      <c r="L7" s="10"/>
      <c r="M7" s="10">
        <v>12838251</v>
      </c>
      <c r="N7" s="11">
        <v>117055881</v>
      </c>
    </row>
    <row r="8" spans="1:14" ht="18.75">
      <c r="A8" s="9">
        <v>6</v>
      </c>
      <c r="B8" s="10">
        <v>24752023</v>
      </c>
      <c r="C8" s="10">
        <v>37846912</v>
      </c>
      <c r="D8" s="10">
        <v>18061170</v>
      </c>
      <c r="E8" s="10">
        <v>19869762</v>
      </c>
      <c r="F8" s="10"/>
      <c r="G8" s="10">
        <v>20511314</v>
      </c>
      <c r="H8" s="10">
        <v>14586443</v>
      </c>
      <c r="I8" s="10"/>
      <c r="J8" s="10">
        <v>20056849</v>
      </c>
      <c r="K8" s="10">
        <v>14386420</v>
      </c>
      <c r="L8" s="10">
        <v>20098604</v>
      </c>
      <c r="M8" s="10">
        <v>13922353</v>
      </c>
      <c r="N8" s="11">
        <v>204091850</v>
      </c>
    </row>
    <row r="9" spans="1:14" ht="18.75">
      <c r="A9" s="9">
        <v>7</v>
      </c>
      <c r="B9" s="10"/>
      <c r="C9" s="10">
        <v>36552447</v>
      </c>
      <c r="D9" s="10">
        <v>19811381</v>
      </c>
      <c r="E9" s="10">
        <v>25549576</v>
      </c>
      <c r="F9" s="10"/>
      <c r="G9" s="10">
        <v>14990375</v>
      </c>
      <c r="H9" s="10">
        <v>18158490</v>
      </c>
      <c r="I9" s="10">
        <v>19850152</v>
      </c>
      <c r="J9" s="10">
        <v>18743136</v>
      </c>
      <c r="K9" s="10"/>
      <c r="L9" s="10">
        <v>16703079</v>
      </c>
      <c r="M9" s="10">
        <v>13002009</v>
      </c>
      <c r="N9" s="11">
        <v>183360645</v>
      </c>
    </row>
    <row r="10" spans="1:14" ht="18.75">
      <c r="A10" s="9">
        <v>8</v>
      </c>
      <c r="B10" s="10"/>
      <c r="C10" s="10">
        <v>18114341</v>
      </c>
      <c r="D10" s="10">
        <v>22817459</v>
      </c>
      <c r="E10" s="10"/>
      <c r="F10" s="10">
        <v>35542909</v>
      </c>
      <c r="G10" s="10">
        <v>20328772</v>
      </c>
      <c r="H10" s="10"/>
      <c r="I10" s="10">
        <v>20471494</v>
      </c>
      <c r="J10" s="10">
        <v>39268858</v>
      </c>
      <c r="K10" s="10"/>
      <c r="L10" s="10">
        <v>17324953</v>
      </c>
      <c r="M10" s="10"/>
      <c r="N10" s="11">
        <v>173868786</v>
      </c>
    </row>
    <row r="11" spans="1:14" ht="18.75">
      <c r="A11" s="9">
        <v>9</v>
      </c>
      <c r="B11" s="12">
        <v>53028420</v>
      </c>
      <c r="C11" s="12">
        <v>45013463</v>
      </c>
      <c r="D11" s="12">
        <v>44617890</v>
      </c>
      <c r="E11" s="10"/>
      <c r="F11" s="12">
        <v>35929676</v>
      </c>
      <c r="G11" s="12">
        <v>45411476</v>
      </c>
      <c r="H11" s="10"/>
      <c r="I11" s="12">
        <v>33304716</v>
      </c>
      <c r="J11" s="10"/>
      <c r="K11" s="12">
        <v>32053359</v>
      </c>
      <c r="L11" s="12">
        <v>27035435</v>
      </c>
      <c r="M11" s="10"/>
      <c r="N11" s="11">
        <v>316394435</v>
      </c>
    </row>
    <row r="12" spans="1:14" ht="18.75">
      <c r="A12" s="9">
        <v>10</v>
      </c>
      <c r="B12" s="10">
        <v>23508708</v>
      </c>
      <c r="C12" s="10">
        <v>16592805</v>
      </c>
      <c r="D12" s="10">
        <v>35016850</v>
      </c>
      <c r="E12" s="12">
        <v>38669533</v>
      </c>
      <c r="F12" s="10">
        <v>23581787</v>
      </c>
      <c r="G12" s="10"/>
      <c r="H12" s="12">
        <v>32240752</v>
      </c>
      <c r="I12" s="10">
        <v>18109971</v>
      </c>
      <c r="J12" s="10"/>
      <c r="K12" s="10">
        <v>29691773</v>
      </c>
      <c r="L12" s="10">
        <v>17657920</v>
      </c>
      <c r="M12" s="10"/>
      <c r="N12" s="11">
        <v>235070099</v>
      </c>
    </row>
    <row r="13" spans="1:14" ht="18.75">
      <c r="A13" s="9">
        <v>11</v>
      </c>
      <c r="B13" s="10">
        <v>35773497</v>
      </c>
      <c r="C13" s="10"/>
      <c r="D13" s="10"/>
      <c r="E13" s="10">
        <v>20994427</v>
      </c>
      <c r="F13" s="10">
        <v>32542725</v>
      </c>
      <c r="G13" s="10"/>
      <c r="H13" s="10">
        <v>22477782</v>
      </c>
      <c r="I13" s="10">
        <v>32222293</v>
      </c>
      <c r="J13" s="12">
        <v>51970047</v>
      </c>
      <c r="K13" s="10">
        <v>17873017</v>
      </c>
      <c r="L13" s="10"/>
      <c r="M13" s="10">
        <v>29095590</v>
      </c>
      <c r="N13" s="11">
        <v>242949378</v>
      </c>
    </row>
    <row r="14" spans="1:14" ht="18.75">
      <c r="A14" s="9">
        <v>12</v>
      </c>
      <c r="B14" s="10">
        <v>22385639</v>
      </c>
      <c r="C14" s="10"/>
      <c r="D14" s="10"/>
      <c r="E14" s="10"/>
      <c r="F14" s="10">
        <v>50684542</v>
      </c>
      <c r="G14" s="10"/>
      <c r="H14" s="10">
        <v>16553040</v>
      </c>
      <c r="I14" s="10"/>
      <c r="J14" s="10">
        <v>20749837</v>
      </c>
      <c r="K14" s="10">
        <v>19683412</v>
      </c>
      <c r="L14" s="10"/>
      <c r="M14" s="10">
        <v>15842306</v>
      </c>
      <c r="N14" s="11">
        <v>145898776</v>
      </c>
    </row>
    <row r="15" spans="1:14" ht="18.75">
      <c r="A15" s="9">
        <v>13</v>
      </c>
      <c r="B15" s="10">
        <v>14615427</v>
      </c>
      <c r="C15" s="10">
        <v>23026474</v>
      </c>
      <c r="D15" s="10">
        <v>38919326</v>
      </c>
      <c r="E15" s="10"/>
      <c r="F15" s="10"/>
      <c r="G15" s="10">
        <v>43040416</v>
      </c>
      <c r="H15" s="10">
        <v>18563967</v>
      </c>
      <c r="I15" s="10"/>
      <c r="J15" s="10">
        <v>14607835</v>
      </c>
      <c r="K15" s="10">
        <v>21642938</v>
      </c>
      <c r="L15" s="10">
        <v>26297147</v>
      </c>
      <c r="M15" s="10">
        <v>33473726</v>
      </c>
      <c r="N15" s="11">
        <v>234187256</v>
      </c>
    </row>
    <row r="16" spans="1:14" ht="18.75">
      <c r="A16" s="9">
        <v>14</v>
      </c>
      <c r="B16" s="10"/>
      <c r="C16" s="10">
        <v>15726885</v>
      </c>
      <c r="D16" s="10">
        <v>26205354</v>
      </c>
      <c r="E16" s="10"/>
      <c r="F16" s="10"/>
      <c r="G16" s="10">
        <v>42268153</v>
      </c>
      <c r="H16" s="10">
        <v>12800449</v>
      </c>
      <c r="I16" s="10">
        <v>20717358</v>
      </c>
      <c r="J16" s="10">
        <v>13730300</v>
      </c>
      <c r="K16" s="10"/>
      <c r="L16" s="10">
        <v>19933639</v>
      </c>
      <c r="M16" s="12">
        <v>37920346</v>
      </c>
      <c r="N16" s="11">
        <v>189302484</v>
      </c>
    </row>
    <row r="17" spans="1:14" ht="18.75">
      <c r="A17" s="9">
        <v>15</v>
      </c>
      <c r="B17" s="10"/>
      <c r="C17" s="10">
        <v>13690709</v>
      </c>
      <c r="D17" s="10">
        <v>19302098</v>
      </c>
      <c r="E17" s="10">
        <v>660827</v>
      </c>
      <c r="F17" s="10"/>
      <c r="G17" s="10">
        <v>13326357</v>
      </c>
      <c r="H17" s="10">
        <v>1270356</v>
      </c>
      <c r="I17" s="10"/>
      <c r="J17" s="10">
        <v>13019858</v>
      </c>
      <c r="K17" s="10"/>
      <c r="L17" s="10">
        <v>9267331</v>
      </c>
      <c r="M17" s="10">
        <v>13704882</v>
      </c>
      <c r="N17" s="11">
        <v>84242418</v>
      </c>
    </row>
    <row r="18" spans="1:14" ht="18.75">
      <c r="A18" s="9">
        <v>16</v>
      </c>
      <c r="B18" s="10">
        <v>24449265</v>
      </c>
      <c r="C18" s="10">
        <v>14883777</v>
      </c>
      <c r="D18" s="10">
        <v>28953784</v>
      </c>
      <c r="E18" s="10"/>
      <c r="F18" s="10">
        <v>23705888</v>
      </c>
      <c r="G18" s="10">
        <v>13651810</v>
      </c>
      <c r="H18" s="10"/>
      <c r="I18" s="10">
        <v>22632629</v>
      </c>
      <c r="J18" s="10"/>
      <c r="K18" s="10">
        <v>16580450</v>
      </c>
      <c r="L18" s="10">
        <v>8508114</v>
      </c>
      <c r="M18" s="10"/>
      <c r="N18" s="11">
        <v>153365717</v>
      </c>
    </row>
    <row r="19" spans="1:14" ht="18.75">
      <c r="A19" s="9">
        <v>17</v>
      </c>
      <c r="B19" s="10">
        <v>17315124</v>
      </c>
      <c r="C19" s="10">
        <v>13133420</v>
      </c>
      <c r="D19" s="10">
        <v>14425934</v>
      </c>
      <c r="E19" s="10">
        <v>36868221</v>
      </c>
      <c r="F19" s="10">
        <v>13532236</v>
      </c>
      <c r="G19" s="10"/>
      <c r="H19" s="10">
        <v>14434662</v>
      </c>
      <c r="I19" s="10">
        <v>14848973</v>
      </c>
      <c r="J19" s="10"/>
      <c r="K19" s="10">
        <v>11955526</v>
      </c>
      <c r="L19" s="10">
        <v>10508749</v>
      </c>
      <c r="M19" s="10"/>
      <c r="N19" s="11">
        <v>147022845</v>
      </c>
    </row>
    <row r="20" spans="1:14" ht="18.75">
      <c r="A20" s="9">
        <v>18</v>
      </c>
      <c r="B20" s="10">
        <v>15418139</v>
      </c>
      <c r="C20" s="10"/>
      <c r="D20" s="10"/>
      <c r="E20" s="10">
        <v>27178521</v>
      </c>
      <c r="F20" s="10">
        <v>11146759</v>
      </c>
      <c r="G20" s="10"/>
      <c r="H20" s="10">
        <v>10550560</v>
      </c>
      <c r="I20" s="10">
        <v>12394640</v>
      </c>
      <c r="J20" s="10">
        <v>13563175</v>
      </c>
      <c r="K20" s="10">
        <v>15643625</v>
      </c>
      <c r="L20" s="10"/>
      <c r="M20" s="10">
        <v>12059039</v>
      </c>
      <c r="N20" s="11">
        <v>117954458</v>
      </c>
    </row>
    <row r="21" spans="1:14" ht="18.75">
      <c r="A21" s="9">
        <v>19</v>
      </c>
      <c r="B21" s="10">
        <v>8567373</v>
      </c>
      <c r="C21" s="10"/>
      <c r="D21" s="10"/>
      <c r="E21" s="10">
        <v>19261501</v>
      </c>
      <c r="F21" s="10">
        <v>9948591</v>
      </c>
      <c r="G21" s="10">
        <v>17334996</v>
      </c>
      <c r="H21" s="10">
        <v>6672661</v>
      </c>
      <c r="I21" s="10"/>
      <c r="J21" s="10">
        <v>9142484</v>
      </c>
      <c r="K21" s="10">
        <v>9185909</v>
      </c>
      <c r="L21" s="10"/>
      <c r="M21" s="10">
        <v>12732390</v>
      </c>
      <c r="N21" s="11">
        <v>92845905</v>
      </c>
    </row>
    <row r="22" spans="1:14" ht="18.75">
      <c r="A22" s="9">
        <v>20</v>
      </c>
      <c r="B22" s="10">
        <v>6508660</v>
      </c>
      <c r="C22" s="10">
        <v>7696412</v>
      </c>
      <c r="D22" s="10">
        <v>17922354</v>
      </c>
      <c r="E22" s="10">
        <v>12939474</v>
      </c>
      <c r="F22" s="10"/>
      <c r="G22" s="10">
        <v>12338145</v>
      </c>
      <c r="H22" s="10">
        <v>12674629</v>
      </c>
      <c r="I22" s="10"/>
      <c r="J22" s="10">
        <v>7983077</v>
      </c>
      <c r="K22" s="10">
        <v>8146173</v>
      </c>
      <c r="L22" s="10">
        <v>6995953</v>
      </c>
      <c r="M22" s="10">
        <v>15829760</v>
      </c>
      <c r="N22" s="11">
        <v>109034637</v>
      </c>
    </row>
    <row r="23" spans="1:14" ht="18.75">
      <c r="A23" s="9">
        <v>21</v>
      </c>
      <c r="B23" s="10"/>
      <c r="C23" s="10">
        <v>6882486</v>
      </c>
      <c r="D23" s="10">
        <v>9902987</v>
      </c>
      <c r="E23" s="10">
        <v>27563668</v>
      </c>
      <c r="F23" s="10"/>
      <c r="G23" s="10">
        <v>11033152</v>
      </c>
      <c r="H23" s="10">
        <v>10070204</v>
      </c>
      <c r="I23" s="10">
        <v>12980647</v>
      </c>
      <c r="J23" s="10">
        <v>7357085</v>
      </c>
      <c r="K23" s="10"/>
      <c r="L23" s="10">
        <v>8803185</v>
      </c>
      <c r="M23" s="10">
        <v>12355243</v>
      </c>
      <c r="N23" s="11">
        <v>106948657</v>
      </c>
    </row>
    <row r="24" spans="1:14" ht="18.75">
      <c r="A24" s="9">
        <v>22</v>
      </c>
      <c r="B24" s="10"/>
      <c r="C24" s="10">
        <v>8764163</v>
      </c>
      <c r="D24" s="10">
        <v>12857598</v>
      </c>
      <c r="E24" s="10"/>
      <c r="F24" s="10">
        <v>16069546</v>
      </c>
      <c r="G24" s="10">
        <v>7623261</v>
      </c>
      <c r="H24" s="10"/>
      <c r="I24" s="10">
        <v>12747222</v>
      </c>
      <c r="J24" s="10">
        <v>6557844</v>
      </c>
      <c r="K24" s="10"/>
      <c r="L24" s="10">
        <v>7316666</v>
      </c>
      <c r="M24" s="10">
        <v>8254279</v>
      </c>
      <c r="N24" s="11">
        <v>80190579</v>
      </c>
    </row>
    <row r="25" spans="1:14" ht="18.75">
      <c r="A25" s="9">
        <v>23</v>
      </c>
      <c r="B25" s="10">
        <v>12466961</v>
      </c>
      <c r="C25" s="10">
        <v>8158876</v>
      </c>
      <c r="D25" s="10">
        <v>10298684</v>
      </c>
      <c r="E25" s="10"/>
      <c r="F25" s="10">
        <v>10923634</v>
      </c>
      <c r="G25" s="10">
        <v>16546004</v>
      </c>
      <c r="H25" s="10"/>
      <c r="I25" s="10">
        <v>8403201</v>
      </c>
      <c r="J25" s="10"/>
      <c r="K25" s="10">
        <v>14779421</v>
      </c>
      <c r="L25" s="10">
        <v>10416117</v>
      </c>
      <c r="M25" s="10"/>
      <c r="N25" s="11">
        <v>91992898</v>
      </c>
    </row>
    <row r="26" spans="1:14" ht="18.75">
      <c r="A26" s="9">
        <v>24</v>
      </c>
      <c r="B26" s="10">
        <v>6279291</v>
      </c>
      <c r="C26" s="10">
        <v>12704916</v>
      </c>
      <c r="D26" s="10">
        <v>6561646</v>
      </c>
      <c r="E26" s="10">
        <v>13349713</v>
      </c>
      <c r="F26" s="10">
        <v>5397643</v>
      </c>
      <c r="G26" s="10"/>
      <c r="H26" s="10">
        <v>8027290</v>
      </c>
      <c r="I26" s="10">
        <v>6386758</v>
      </c>
      <c r="J26" s="10"/>
      <c r="K26" s="10">
        <v>13268036</v>
      </c>
      <c r="L26" s="10">
        <v>5123260</v>
      </c>
      <c r="M26" s="10"/>
      <c r="N26" s="11">
        <v>77098553</v>
      </c>
    </row>
    <row r="27" spans="1:14" ht="18.75">
      <c r="A27" s="9">
        <v>25</v>
      </c>
      <c r="B27" s="10">
        <v>7703877</v>
      </c>
      <c r="C27" s="10"/>
      <c r="D27" s="10"/>
      <c r="E27" s="10">
        <v>10093201</v>
      </c>
      <c r="F27" s="10">
        <v>16776913</v>
      </c>
      <c r="G27" s="10"/>
      <c r="H27" s="10">
        <v>4409542</v>
      </c>
      <c r="I27" s="10">
        <v>4891843</v>
      </c>
      <c r="J27" s="10">
        <v>11539043</v>
      </c>
      <c r="K27" s="10">
        <v>4831553</v>
      </c>
      <c r="L27" s="10"/>
      <c r="M27" s="10"/>
      <c r="N27" s="11">
        <v>60245972</v>
      </c>
    </row>
    <row r="28" spans="1:14" ht="18.75">
      <c r="A28" s="9">
        <v>26</v>
      </c>
      <c r="B28" s="10">
        <v>7080980</v>
      </c>
      <c r="C28" s="10"/>
      <c r="D28" s="10"/>
      <c r="E28" s="10">
        <v>13746122</v>
      </c>
      <c r="F28" s="10">
        <v>8439880</v>
      </c>
      <c r="G28" s="10">
        <v>8878524</v>
      </c>
      <c r="H28" s="10">
        <v>8519660</v>
      </c>
      <c r="I28" s="10"/>
      <c r="J28" s="10">
        <v>6112340</v>
      </c>
      <c r="K28" s="10">
        <v>1751379</v>
      </c>
      <c r="L28" s="10"/>
      <c r="M28" s="10">
        <v>16187172</v>
      </c>
      <c r="N28" s="11">
        <v>70716057</v>
      </c>
    </row>
    <row r="29" spans="1:14" ht="18.75">
      <c r="A29" s="9">
        <v>27</v>
      </c>
      <c r="B29" s="10">
        <v>6889220</v>
      </c>
      <c r="C29" s="10"/>
      <c r="D29" s="10">
        <v>14598336</v>
      </c>
      <c r="E29" s="10">
        <v>16759510</v>
      </c>
      <c r="F29" s="10"/>
      <c r="G29" s="10">
        <v>4990157</v>
      </c>
      <c r="H29" s="10">
        <v>14648215</v>
      </c>
      <c r="I29" s="10"/>
      <c r="J29" s="10">
        <v>5837754</v>
      </c>
      <c r="K29" s="10">
        <v>4340251</v>
      </c>
      <c r="L29" s="10">
        <v>8971884</v>
      </c>
      <c r="M29" s="10">
        <v>13669763</v>
      </c>
      <c r="N29" s="11">
        <v>90705090</v>
      </c>
    </row>
    <row r="30" spans="1:14" ht="18.75">
      <c r="A30" s="9">
        <v>28</v>
      </c>
      <c r="B30" s="10"/>
      <c r="C30" s="10">
        <v>19623252</v>
      </c>
      <c r="D30" s="10">
        <v>8001346</v>
      </c>
      <c r="E30" s="10">
        <v>10022033</v>
      </c>
      <c r="F30" s="10"/>
      <c r="G30" s="10">
        <v>9299379</v>
      </c>
      <c r="H30" s="10">
        <v>7275958</v>
      </c>
      <c r="I30" s="10">
        <v>7831290</v>
      </c>
      <c r="J30" s="10">
        <v>8069824</v>
      </c>
      <c r="K30" s="10"/>
      <c r="L30" s="10">
        <v>13393562</v>
      </c>
      <c r="M30" s="10">
        <v>11039786</v>
      </c>
      <c r="N30" s="11">
        <v>94556430</v>
      </c>
    </row>
    <row r="31" spans="1:14" ht="18.75">
      <c r="A31" s="9">
        <v>29</v>
      </c>
      <c r="B31" s="10"/>
      <c r="C31" s="10"/>
      <c r="D31" s="10">
        <v>5367901</v>
      </c>
      <c r="E31" s="10"/>
      <c r="F31" s="10">
        <v>7590061</v>
      </c>
      <c r="G31" s="10">
        <v>7066412</v>
      </c>
      <c r="H31" s="10"/>
      <c r="I31" s="10">
        <v>6484373</v>
      </c>
      <c r="J31" s="10">
        <v>17135763</v>
      </c>
      <c r="K31" s="10"/>
      <c r="L31" s="10">
        <v>11839572</v>
      </c>
      <c r="M31" s="10">
        <v>12786565</v>
      </c>
      <c r="N31" s="11">
        <v>68270647</v>
      </c>
    </row>
    <row r="32" spans="1:14" ht="18.75">
      <c r="A32" s="9">
        <v>30</v>
      </c>
      <c r="B32" s="10">
        <v>13204370</v>
      </c>
      <c r="C32" s="10"/>
      <c r="D32" s="10">
        <v>6434302</v>
      </c>
      <c r="E32" s="10"/>
      <c r="F32" s="10">
        <v>6943185</v>
      </c>
      <c r="G32" s="10">
        <v>8418343</v>
      </c>
      <c r="H32" s="10"/>
      <c r="I32" s="10">
        <v>4802119</v>
      </c>
      <c r="J32" s="10"/>
      <c r="K32" s="10">
        <v>19032645</v>
      </c>
      <c r="L32" s="10">
        <v>8269839</v>
      </c>
      <c r="M32" s="10"/>
      <c r="N32" s="11">
        <v>67104803</v>
      </c>
    </row>
    <row r="33" spans="1:14" ht="19.5" thickBot="1">
      <c r="A33" s="13">
        <v>31</v>
      </c>
      <c r="B33" s="14">
        <v>14683593</v>
      </c>
      <c r="C33" s="14"/>
      <c r="D33" s="14">
        <v>6571964</v>
      </c>
      <c r="E33" s="14"/>
      <c r="F33" s="14">
        <v>15420706</v>
      </c>
      <c r="G33" s="14"/>
      <c r="H33" s="14">
        <v>11936800</v>
      </c>
      <c r="I33" s="14">
        <v>7973786</v>
      </c>
      <c r="J33" s="14"/>
      <c r="K33" s="14">
        <v>13215343</v>
      </c>
      <c r="L33" s="14"/>
      <c r="M33" s="14"/>
      <c r="N33" s="15">
        <v>69802192</v>
      </c>
    </row>
    <row r="34" spans="1:14" ht="19.5" thickBot="1">
      <c r="A34" s="3" t="s">
        <v>14</v>
      </c>
      <c r="B34" s="16">
        <v>370280589</v>
      </c>
      <c r="C34" s="16">
        <v>330640860</v>
      </c>
      <c r="D34" s="16">
        <v>395550034</v>
      </c>
      <c r="E34" s="16">
        <v>326032484</v>
      </c>
      <c r="F34" s="16">
        <v>378281782</v>
      </c>
      <c r="G34" s="16">
        <v>356441723</v>
      </c>
      <c r="H34" s="16">
        <v>296156577</v>
      </c>
      <c r="I34" s="16">
        <v>314078134</v>
      </c>
      <c r="J34" s="16">
        <v>324649458</v>
      </c>
      <c r="K34" s="16">
        <v>304187524</v>
      </c>
      <c r="L34" s="16">
        <v>283925701</v>
      </c>
      <c r="M34" s="16">
        <v>307811768</v>
      </c>
      <c r="N34" s="17">
        <v>3988036634</v>
      </c>
    </row>
    <row r="36" spans="1:14" ht="18.75">
      <c r="A36" s="44" t="s">
        <v>17</v>
      </c>
      <c r="B36" s="48" t="s">
        <v>2</v>
      </c>
      <c r="C36" s="48" t="s">
        <v>3</v>
      </c>
      <c r="D36" s="48" t="s">
        <v>4</v>
      </c>
      <c r="E36" s="48" t="s">
        <v>5</v>
      </c>
      <c r="F36" s="48" t="s">
        <v>6</v>
      </c>
      <c r="G36" s="48" t="s">
        <v>7</v>
      </c>
      <c r="H36" s="48" t="s">
        <v>8</v>
      </c>
      <c r="I36" s="48" t="s">
        <v>9</v>
      </c>
      <c r="J36" s="48" t="s">
        <v>10</v>
      </c>
      <c r="K36" s="48" t="s">
        <v>11</v>
      </c>
      <c r="L36" s="48" t="s">
        <v>12</v>
      </c>
      <c r="M36" s="48" t="s">
        <v>13</v>
      </c>
      <c r="N36" s="48" t="s">
        <v>14</v>
      </c>
    </row>
    <row r="37" spans="1:14" ht="18.75">
      <c r="A37" s="45" t="s">
        <v>18</v>
      </c>
      <c r="B37" s="46">
        <f>+B11</f>
        <v>53028420</v>
      </c>
      <c r="C37" s="46">
        <f>+C11</f>
        <v>45013463</v>
      </c>
      <c r="D37" s="46">
        <f>+D11</f>
        <v>44617890</v>
      </c>
      <c r="E37" s="46">
        <f>+E12</f>
        <v>38669533</v>
      </c>
      <c r="F37" s="46">
        <f>+F11</f>
        <v>35929676</v>
      </c>
      <c r="G37" s="46">
        <f>+G11</f>
        <v>45411476</v>
      </c>
      <c r="H37" s="46">
        <f>+H12</f>
        <v>32240752</v>
      </c>
      <c r="I37" s="46">
        <f>+I11</f>
        <v>33304716</v>
      </c>
      <c r="J37" s="46">
        <f>+J13</f>
        <v>51970047</v>
      </c>
      <c r="K37" s="46">
        <f>+K11</f>
        <v>32053359</v>
      </c>
      <c r="L37" s="46">
        <f>+L11</f>
        <v>27035435</v>
      </c>
      <c r="M37" s="46">
        <f>+M16</f>
        <v>37920346</v>
      </c>
      <c r="N37" s="47">
        <f>+SUM(B37:M37)</f>
        <v>477195113</v>
      </c>
    </row>
  </sheetData>
  <mergeCells count="1">
    <mergeCell ref="A1:N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37"/>
  <sheetViews>
    <sheetView topLeftCell="D19" workbookViewId="0">
      <selection activeCell="P29" sqref="P29"/>
    </sheetView>
  </sheetViews>
  <sheetFormatPr baseColWidth="10" defaultRowHeight="15"/>
  <cols>
    <col min="1" max="1" width="17.5703125" style="1" bestFit="1" customWidth="1"/>
    <col min="2" max="13" width="15.5703125" style="20" bestFit="1" customWidth="1"/>
    <col min="14" max="14" width="17.85546875" style="20" bestFit="1" customWidth="1"/>
  </cols>
  <sheetData>
    <row r="1" spans="1:14" ht="23.25" thickBot="1">
      <c r="A1" s="125" t="s">
        <v>15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7"/>
    </row>
    <row r="2" spans="1:14" ht="19.5" thickBot="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5" t="s">
        <v>14</v>
      </c>
    </row>
    <row r="3" spans="1:14" ht="18.75">
      <c r="A3" s="22">
        <v>1</v>
      </c>
      <c r="B3" s="23"/>
      <c r="C3" s="23">
        <v>9130868</v>
      </c>
      <c r="D3" s="23">
        <v>6471020</v>
      </c>
      <c r="E3" s="23"/>
      <c r="F3" s="23"/>
      <c r="G3" s="23">
        <v>5721321</v>
      </c>
      <c r="H3" s="23"/>
      <c r="I3" s="23">
        <v>7649070</v>
      </c>
      <c r="J3" s="23">
        <v>4144765</v>
      </c>
      <c r="K3" s="23"/>
      <c r="L3" s="23">
        <v>4190376</v>
      </c>
      <c r="M3" s="23">
        <v>5167141</v>
      </c>
      <c r="N3" s="24">
        <v>42474561</v>
      </c>
    </row>
    <row r="4" spans="1:14" ht="18.75">
      <c r="A4" s="25">
        <v>2</v>
      </c>
      <c r="B4" s="21">
        <v>4495434</v>
      </c>
      <c r="C4" s="21">
        <v>8502253</v>
      </c>
      <c r="D4" s="21">
        <v>6808433</v>
      </c>
      <c r="E4" s="21"/>
      <c r="F4" s="21">
        <v>7535718</v>
      </c>
      <c r="G4" s="21">
        <v>3660439</v>
      </c>
      <c r="H4" s="21"/>
      <c r="I4" s="21">
        <v>8195982</v>
      </c>
      <c r="J4" s="21"/>
      <c r="K4" s="21"/>
      <c r="L4" s="21">
        <v>3714666</v>
      </c>
      <c r="M4" s="21"/>
      <c r="N4" s="26">
        <v>42912925</v>
      </c>
    </row>
    <row r="5" spans="1:14" ht="18.75">
      <c r="A5" s="25">
        <v>3</v>
      </c>
      <c r="B5" s="21">
        <v>5793164</v>
      </c>
      <c r="C5" s="21">
        <v>13319211</v>
      </c>
      <c r="D5" s="21">
        <v>4924610</v>
      </c>
      <c r="E5" s="21">
        <v>8645327</v>
      </c>
      <c r="F5" s="21">
        <v>5409588</v>
      </c>
      <c r="G5" s="21"/>
      <c r="H5" s="21">
        <v>7528780</v>
      </c>
      <c r="I5" s="21">
        <v>6971712</v>
      </c>
      <c r="J5" s="21"/>
      <c r="K5" s="21">
        <v>8049913</v>
      </c>
      <c r="L5" s="21">
        <v>5750263</v>
      </c>
      <c r="M5" s="21"/>
      <c r="N5" s="26">
        <v>66392568</v>
      </c>
    </row>
    <row r="6" spans="1:14" ht="18.75">
      <c r="A6" s="25">
        <v>4</v>
      </c>
      <c r="B6" s="21">
        <v>8127770</v>
      </c>
      <c r="C6" s="21"/>
      <c r="D6" s="21"/>
      <c r="E6" s="21">
        <v>6683058</v>
      </c>
      <c r="F6" s="21">
        <v>8213815</v>
      </c>
      <c r="G6" s="21"/>
      <c r="H6" s="21">
        <v>9430461</v>
      </c>
      <c r="I6" s="21">
        <v>11192861</v>
      </c>
      <c r="J6" s="21">
        <v>9512656</v>
      </c>
      <c r="K6" s="21">
        <v>8401031</v>
      </c>
      <c r="L6" s="21"/>
      <c r="M6" s="21">
        <v>7669176</v>
      </c>
      <c r="N6" s="26">
        <v>69230828</v>
      </c>
    </row>
    <row r="7" spans="1:14" ht="18.75">
      <c r="A7" s="25">
        <v>5</v>
      </c>
      <c r="B7" s="21">
        <v>8743307</v>
      </c>
      <c r="C7" s="21"/>
      <c r="D7" s="21"/>
      <c r="E7" s="21">
        <v>7606262</v>
      </c>
      <c r="F7" s="21">
        <v>11051166</v>
      </c>
      <c r="G7" s="21">
        <v>7749916</v>
      </c>
      <c r="H7" s="21">
        <v>10137542</v>
      </c>
      <c r="I7" s="21"/>
      <c r="J7" s="21">
        <v>8463091</v>
      </c>
      <c r="K7" s="21">
        <v>9921222</v>
      </c>
      <c r="L7" s="21"/>
      <c r="M7" s="21">
        <v>15999596</v>
      </c>
      <c r="N7" s="26">
        <v>79672102</v>
      </c>
    </row>
    <row r="8" spans="1:14" ht="18.75">
      <c r="A8" s="25">
        <v>6</v>
      </c>
      <c r="B8" s="21">
        <v>9338804</v>
      </c>
      <c r="C8" s="21">
        <v>18530561</v>
      </c>
      <c r="D8" s="21">
        <v>17870560</v>
      </c>
      <c r="E8" s="21">
        <v>9691895</v>
      </c>
      <c r="F8" s="21"/>
      <c r="G8" s="21">
        <v>11042282</v>
      </c>
      <c r="H8" s="21">
        <v>9673291</v>
      </c>
      <c r="I8" s="21"/>
      <c r="J8" s="21">
        <v>12359097</v>
      </c>
      <c r="K8" s="21">
        <v>10483424</v>
      </c>
      <c r="L8" s="21">
        <v>7918164</v>
      </c>
      <c r="M8" s="21"/>
      <c r="N8" s="26">
        <v>106908078</v>
      </c>
    </row>
    <row r="9" spans="1:14" ht="18.75">
      <c r="A9" s="25">
        <v>7</v>
      </c>
      <c r="B9" s="21"/>
      <c r="C9" s="21">
        <v>24120313</v>
      </c>
      <c r="D9" s="21">
        <v>13954810</v>
      </c>
      <c r="E9" s="21">
        <v>12215206</v>
      </c>
      <c r="F9" s="21"/>
      <c r="G9" s="21">
        <v>14331456</v>
      </c>
      <c r="H9" s="33">
        <v>16094427</v>
      </c>
      <c r="I9" s="33">
        <v>16771194</v>
      </c>
      <c r="J9" s="21">
        <v>17060410</v>
      </c>
      <c r="K9" s="21"/>
      <c r="L9" s="21">
        <v>14551454</v>
      </c>
      <c r="M9" s="21">
        <v>8974313</v>
      </c>
      <c r="N9" s="26">
        <v>138073583</v>
      </c>
    </row>
    <row r="10" spans="1:14" ht="18.75">
      <c r="A10" s="25">
        <v>8</v>
      </c>
      <c r="B10" s="21"/>
      <c r="C10" s="21">
        <v>15153994</v>
      </c>
      <c r="D10" s="21">
        <v>12800098</v>
      </c>
      <c r="E10" s="21"/>
      <c r="F10" s="33">
        <v>24450120</v>
      </c>
      <c r="G10" s="21">
        <v>11050105</v>
      </c>
      <c r="H10" s="21"/>
      <c r="I10" s="21">
        <v>12951772</v>
      </c>
      <c r="J10" s="21">
        <v>18204144</v>
      </c>
      <c r="K10" s="21"/>
      <c r="L10" s="21">
        <v>10740819</v>
      </c>
      <c r="M10" s="21"/>
      <c r="N10" s="26">
        <v>105351052</v>
      </c>
    </row>
    <row r="11" spans="1:14" ht="18.75">
      <c r="A11" s="25">
        <v>9</v>
      </c>
      <c r="B11" s="21">
        <v>18488860</v>
      </c>
      <c r="C11" s="33">
        <v>28756205</v>
      </c>
      <c r="D11" s="21">
        <v>9490567</v>
      </c>
      <c r="E11" s="21"/>
      <c r="F11" s="21">
        <v>17707514</v>
      </c>
      <c r="G11" s="21">
        <v>22815115</v>
      </c>
      <c r="H11" s="21"/>
      <c r="I11" s="21">
        <v>13326532</v>
      </c>
      <c r="J11" s="21"/>
      <c r="K11" s="21">
        <v>14851815</v>
      </c>
      <c r="L11" s="21">
        <v>8386653</v>
      </c>
      <c r="M11" s="21"/>
      <c r="N11" s="26">
        <v>133823261</v>
      </c>
    </row>
    <row r="12" spans="1:14" ht="18.75">
      <c r="A12" s="25">
        <v>10</v>
      </c>
      <c r="B12" s="21">
        <v>4979814</v>
      </c>
      <c r="C12" s="21">
        <v>7341735</v>
      </c>
      <c r="D12" s="21">
        <v>15041155</v>
      </c>
      <c r="E12" s="33">
        <v>17511171</v>
      </c>
      <c r="F12" s="21">
        <v>15357904</v>
      </c>
      <c r="G12" s="21"/>
      <c r="H12" s="21">
        <v>15528161</v>
      </c>
      <c r="I12" s="21">
        <v>7568939</v>
      </c>
      <c r="J12" s="21"/>
      <c r="K12" s="33">
        <v>21287255</v>
      </c>
      <c r="L12" s="21">
        <v>12344355</v>
      </c>
      <c r="M12" s="21"/>
      <c r="N12" s="26">
        <v>116960489</v>
      </c>
    </row>
    <row r="13" spans="1:14" ht="18.75">
      <c r="A13" s="25">
        <v>11</v>
      </c>
      <c r="B13" s="33">
        <v>25876552</v>
      </c>
      <c r="C13" s="21"/>
      <c r="D13" s="21"/>
      <c r="E13" s="21">
        <v>14720115</v>
      </c>
      <c r="F13" s="21">
        <v>21053539</v>
      </c>
      <c r="G13" s="21"/>
      <c r="H13" s="21">
        <v>14240168</v>
      </c>
      <c r="I13" s="21">
        <v>9397880</v>
      </c>
      <c r="J13" s="33">
        <v>19965556</v>
      </c>
      <c r="K13" s="21">
        <v>550375</v>
      </c>
      <c r="L13" s="21"/>
      <c r="M13" s="33">
        <v>17444800</v>
      </c>
      <c r="N13" s="26">
        <v>123248985</v>
      </c>
    </row>
    <row r="14" spans="1:14" ht="18.75">
      <c r="A14" s="25">
        <v>12</v>
      </c>
      <c r="B14" s="21">
        <v>14309679</v>
      </c>
      <c r="C14" s="21"/>
      <c r="D14" s="21"/>
      <c r="E14" s="21"/>
      <c r="F14" s="21">
        <v>12950428</v>
      </c>
      <c r="G14" s="21"/>
      <c r="H14" s="21">
        <v>13841649</v>
      </c>
      <c r="I14" s="21"/>
      <c r="J14" s="21">
        <v>9520782</v>
      </c>
      <c r="K14" s="21">
        <v>13541686</v>
      </c>
      <c r="L14" s="21"/>
      <c r="M14" s="21">
        <v>11159434</v>
      </c>
      <c r="N14" s="26">
        <v>75323658</v>
      </c>
    </row>
    <row r="15" spans="1:14" ht="18.75">
      <c r="A15" s="25">
        <v>13</v>
      </c>
      <c r="B15" s="21">
        <v>11873400</v>
      </c>
      <c r="C15" s="21">
        <v>17010517</v>
      </c>
      <c r="D15" s="33">
        <v>21833593</v>
      </c>
      <c r="E15" s="21"/>
      <c r="F15" s="21"/>
      <c r="G15" s="33">
        <v>25680180</v>
      </c>
      <c r="H15" s="21">
        <v>13575005</v>
      </c>
      <c r="I15" s="21"/>
      <c r="J15" s="21">
        <v>10135501</v>
      </c>
      <c r="K15" s="21">
        <v>12341511</v>
      </c>
      <c r="L15" s="33">
        <v>14718237</v>
      </c>
      <c r="M15" s="21">
        <v>17948608</v>
      </c>
      <c r="N15" s="26">
        <v>145116552</v>
      </c>
    </row>
    <row r="16" spans="1:14" ht="18.75">
      <c r="A16" s="25">
        <v>14</v>
      </c>
      <c r="B16" s="21"/>
      <c r="C16" s="21">
        <v>7454941</v>
      </c>
      <c r="D16" s="21">
        <v>11582387</v>
      </c>
      <c r="E16" s="21"/>
      <c r="F16" s="21"/>
      <c r="G16" s="21">
        <v>16581075</v>
      </c>
      <c r="H16" s="21">
        <v>5575548</v>
      </c>
      <c r="I16" s="21">
        <v>15678075</v>
      </c>
      <c r="J16" s="21">
        <v>8880237</v>
      </c>
      <c r="K16" s="21"/>
      <c r="L16" s="21">
        <v>10370564</v>
      </c>
      <c r="M16" s="21">
        <v>13074653</v>
      </c>
      <c r="N16" s="26">
        <v>89197480</v>
      </c>
    </row>
    <row r="17" spans="1:14" ht="18.75">
      <c r="A17" s="25">
        <v>15</v>
      </c>
      <c r="B17" s="21"/>
      <c r="C17" s="21">
        <v>8415913</v>
      </c>
      <c r="D17" s="21">
        <v>9437003</v>
      </c>
      <c r="E17" s="21">
        <v>55950</v>
      </c>
      <c r="F17" s="21">
        <v>337710</v>
      </c>
      <c r="G17" s="21">
        <v>10536065</v>
      </c>
      <c r="H17" s="21">
        <v>193060</v>
      </c>
      <c r="I17" s="21">
        <v>204190</v>
      </c>
      <c r="J17" s="21">
        <v>4096751</v>
      </c>
      <c r="K17" s="21"/>
      <c r="L17" s="21">
        <v>10697840</v>
      </c>
      <c r="M17" s="21">
        <v>11381706</v>
      </c>
      <c r="N17" s="26">
        <v>55356188</v>
      </c>
    </row>
    <row r="18" spans="1:14" ht="18.75">
      <c r="A18" s="25">
        <v>16</v>
      </c>
      <c r="B18" s="21">
        <v>8877489</v>
      </c>
      <c r="C18" s="21">
        <v>6900138</v>
      </c>
      <c r="D18" s="21">
        <v>5151884</v>
      </c>
      <c r="E18" s="21"/>
      <c r="F18" s="21">
        <v>11197559</v>
      </c>
      <c r="G18" s="21">
        <v>7994030</v>
      </c>
      <c r="H18" s="21"/>
      <c r="I18" s="21">
        <v>9469719</v>
      </c>
      <c r="J18" s="21"/>
      <c r="K18" s="21">
        <v>17327707</v>
      </c>
      <c r="L18" s="21">
        <v>4698601</v>
      </c>
      <c r="M18" s="21"/>
      <c r="N18" s="26">
        <v>71617127</v>
      </c>
    </row>
    <row r="19" spans="1:14" ht="18.75">
      <c r="A19" s="25">
        <v>17</v>
      </c>
      <c r="B19" s="21">
        <v>11757327</v>
      </c>
      <c r="C19" s="21">
        <v>3872827</v>
      </c>
      <c r="D19" s="21">
        <v>9769815</v>
      </c>
      <c r="E19" s="21">
        <v>17414209</v>
      </c>
      <c r="F19" s="21">
        <v>16614699</v>
      </c>
      <c r="G19" s="21"/>
      <c r="H19" s="21">
        <v>15931351</v>
      </c>
      <c r="I19" s="21">
        <v>6124195</v>
      </c>
      <c r="J19" s="21"/>
      <c r="K19" s="21">
        <v>5912634</v>
      </c>
      <c r="L19" s="21">
        <v>7148904</v>
      </c>
      <c r="M19" s="21"/>
      <c r="N19" s="26">
        <v>94545961</v>
      </c>
    </row>
    <row r="20" spans="1:14" ht="18.75">
      <c r="A20" s="25">
        <v>18</v>
      </c>
      <c r="B20" s="21">
        <v>6619319</v>
      </c>
      <c r="C20" s="21"/>
      <c r="D20" s="21"/>
      <c r="E20" s="21">
        <v>14520945</v>
      </c>
      <c r="F20" s="21">
        <v>7819560</v>
      </c>
      <c r="G20" s="21"/>
      <c r="H20" s="21">
        <v>5563719</v>
      </c>
      <c r="I20" s="21">
        <v>6218728</v>
      </c>
      <c r="J20" s="21">
        <v>4415554</v>
      </c>
      <c r="K20" s="21">
        <v>6220553</v>
      </c>
      <c r="L20" s="21"/>
      <c r="M20" s="21">
        <v>10239434</v>
      </c>
      <c r="N20" s="26">
        <v>61617812</v>
      </c>
    </row>
    <row r="21" spans="1:14" ht="18.75">
      <c r="A21" s="25">
        <v>19</v>
      </c>
      <c r="B21" s="21">
        <v>4472423</v>
      </c>
      <c r="C21" s="21"/>
      <c r="D21" s="21"/>
      <c r="E21" s="21">
        <v>9526730</v>
      </c>
      <c r="F21" s="21">
        <v>4161001</v>
      </c>
      <c r="G21" s="21">
        <v>7555954</v>
      </c>
      <c r="H21" s="21">
        <v>4163680</v>
      </c>
      <c r="I21" s="21"/>
      <c r="J21" s="21">
        <v>6649101</v>
      </c>
      <c r="K21" s="21">
        <v>7933025</v>
      </c>
      <c r="L21" s="21"/>
      <c r="M21" s="21">
        <v>6384287</v>
      </c>
      <c r="N21" s="26">
        <v>50846201</v>
      </c>
    </row>
    <row r="22" spans="1:14" ht="18.75">
      <c r="A22" s="25">
        <v>20</v>
      </c>
      <c r="B22" s="21">
        <v>5047295</v>
      </c>
      <c r="C22" s="21">
        <v>3924047</v>
      </c>
      <c r="D22" s="21">
        <v>7183829</v>
      </c>
      <c r="E22" s="21">
        <v>6220442</v>
      </c>
      <c r="F22" s="21"/>
      <c r="G22" s="21">
        <v>5018365</v>
      </c>
      <c r="H22" s="21">
        <v>2778046</v>
      </c>
      <c r="I22" s="21"/>
      <c r="J22" s="21">
        <v>4093664</v>
      </c>
      <c r="K22" s="21">
        <v>5344436</v>
      </c>
      <c r="L22" s="21">
        <v>5802327</v>
      </c>
      <c r="M22" s="21">
        <v>3459747</v>
      </c>
      <c r="N22" s="26">
        <v>48872198</v>
      </c>
    </row>
    <row r="23" spans="1:14" ht="18.75">
      <c r="A23" s="25">
        <v>21</v>
      </c>
      <c r="B23" s="21"/>
      <c r="C23" s="21">
        <v>2895746</v>
      </c>
      <c r="D23" s="21">
        <v>5801227</v>
      </c>
      <c r="E23" s="21">
        <v>5990199</v>
      </c>
      <c r="F23" s="21"/>
      <c r="G23" s="21">
        <v>3549446</v>
      </c>
      <c r="H23" s="21">
        <v>4768535</v>
      </c>
      <c r="I23" s="21">
        <v>3199165</v>
      </c>
      <c r="J23" s="21">
        <v>2969278</v>
      </c>
      <c r="K23" s="21"/>
      <c r="L23" s="21">
        <v>3349406</v>
      </c>
      <c r="M23" s="21">
        <v>4491023</v>
      </c>
      <c r="N23" s="26">
        <v>37014025</v>
      </c>
    </row>
    <row r="24" spans="1:14" ht="18.75">
      <c r="A24" s="25">
        <v>22</v>
      </c>
      <c r="B24" s="21"/>
      <c r="C24" s="21">
        <v>4250911</v>
      </c>
      <c r="D24" s="21">
        <v>4809732</v>
      </c>
      <c r="E24" s="21"/>
      <c r="F24" s="21">
        <v>5817966</v>
      </c>
      <c r="G24" s="21">
        <v>3768498</v>
      </c>
      <c r="H24" s="21"/>
      <c r="I24" s="21">
        <v>3088219</v>
      </c>
      <c r="J24" s="21">
        <v>5211751</v>
      </c>
      <c r="K24" s="21"/>
      <c r="L24" s="21">
        <v>3716027</v>
      </c>
      <c r="M24" s="21">
        <v>8880462</v>
      </c>
      <c r="N24" s="26">
        <v>39543566</v>
      </c>
    </row>
    <row r="25" spans="1:14" ht="18.75">
      <c r="A25" s="25">
        <v>23</v>
      </c>
      <c r="B25" s="21">
        <v>5831601</v>
      </c>
      <c r="C25" s="21">
        <v>3410180</v>
      </c>
      <c r="D25" s="21">
        <v>4876853</v>
      </c>
      <c r="E25" s="21"/>
      <c r="F25" s="21">
        <v>4837310</v>
      </c>
      <c r="G25" s="21">
        <v>3819985</v>
      </c>
      <c r="H25" s="21"/>
      <c r="I25" s="21">
        <v>2927074</v>
      </c>
      <c r="J25" s="21"/>
      <c r="K25" s="21">
        <v>7406733</v>
      </c>
      <c r="L25" s="21">
        <v>3660700</v>
      </c>
      <c r="M25" s="21"/>
      <c r="N25" s="26">
        <v>36770436</v>
      </c>
    </row>
    <row r="26" spans="1:14" ht="18.75">
      <c r="A26" s="25">
        <v>24</v>
      </c>
      <c r="B26" s="21">
        <v>5471711</v>
      </c>
      <c r="C26" s="21">
        <v>5382812</v>
      </c>
      <c r="D26" s="21">
        <v>3044945</v>
      </c>
      <c r="E26" s="21">
        <v>10623853</v>
      </c>
      <c r="F26" s="21">
        <v>4942868</v>
      </c>
      <c r="G26" s="21"/>
      <c r="H26" s="21">
        <v>2689046</v>
      </c>
      <c r="I26" s="21">
        <v>3574276</v>
      </c>
      <c r="J26" s="21"/>
      <c r="K26" s="21">
        <v>3012369</v>
      </c>
      <c r="L26" s="21">
        <v>3228793</v>
      </c>
      <c r="M26" s="21"/>
      <c r="N26" s="26">
        <v>41970673</v>
      </c>
    </row>
    <row r="27" spans="1:14" ht="18.75">
      <c r="A27" s="25">
        <v>25</v>
      </c>
      <c r="B27" s="21">
        <v>4559468</v>
      </c>
      <c r="C27" s="21"/>
      <c r="D27" s="21"/>
      <c r="E27" s="21">
        <v>5693139</v>
      </c>
      <c r="F27" s="21">
        <v>4312424</v>
      </c>
      <c r="G27" s="21"/>
      <c r="H27" s="21">
        <v>2598015</v>
      </c>
      <c r="I27" s="21">
        <v>3029757</v>
      </c>
      <c r="J27" s="21">
        <v>5038792</v>
      </c>
      <c r="K27" s="21">
        <v>3727846</v>
      </c>
      <c r="L27" s="21"/>
      <c r="M27" s="21"/>
      <c r="N27" s="26">
        <v>28959441</v>
      </c>
    </row>
    <row r="28" spans="1:14" ht="18.75">
      <c r="A28" s="25">
        <v>26</v>
      </c>
      <c r="B28" s="21">
        <v>6796903</v>
      </c>
      <c r="C28" s="21"/>
      <c r="D28" s="21"/>
      <c r="E28" s="21">
        <v>5776708</v>
      </c>
      <c r="F28" s="21">
        <v>3178585</v>
      </c>
      <c r="G28" s="21">
        <v>5297196</v>
      </c>
      <c r="H28" s="21">
        <v>5100040</v>
      </c>
      <c r="I28" s="21"/>
      <c r="J28" s="21">
        <v>4663287</v>
      </c>
      <c r="K28" s="21">
        <v>2401931</v>
      </c>
      <c r="L28" s="21"/>
      <c r="M28" s="21">
        <v>8875437</v>
      </c>
      <c r="N28" s="26">
        <v>42090087</v>
      </c>
    </row>
    <row r="29" spans="1:14" ht="18.75">
      <c r="A29" s="25">
        <v>27</v>
      </c>
      <c r="B29" s="21">
        <v>5954424</v>
      </c>
      <c r="C29" s="21"/>
      <c r="D29" s="21">
        <v>2923979</v>
      </c>
      <c r="E29" s="21">
        <v>4533235</v>
      </c>
      <c r="F29" s="21"/>
      <c r="G29" s="21">
        <v>4595621</v>
      </c>
      <c r="H29" s="21">
        <v>3488711</v>
      </c>
      <c r="I29" s="21"/>
      <c r="J29" s="21">
        <v>5082548</v>
      </c>
      <c r="K29" s="21">
        <v>2378121</v>
      </c>
      <c r="L29" s="21">
        <v>4474444</v>
      </c>
      <c r="M29" s="21">
        <v>4636809</v>
      </c>
      <c r="N29" s="26">
        <v>38067892</v>
      </c>
    </row>
    <row r="30" spans="1:14" ht="18.75">
      <c r="A30" s="25">
        <v>28</v>
      </c>
      <c r="B30" s="21"/>
      <c r="C30" s="21">
        <v>6161734</v>
      </c>
      <c r="D30" s="21">
        <v>5054870</v>
      </c>
      <c r="E30" s="21">
        <v>3641840</v>
      </c>
      <c r="F30" s="21"/>
      <c r="G30" s="21">
        <v>3226290</v>
      </c>
      <c r="H30" s="21">
        <v>5125988</v>
      </c>
      <c r="I30" s="21">
        <v>5293851</v>
      </c>
      <c r="J30" s="21">
        <v>3100986</v>
      </c>
      <c r="K30" s="21"/>
      <c r="L30" s="21">
        <v>3414535</v>
      </c>
      <c r="M30" s="21">
        <v>4706785</v>
      </c>
      <c r="N30" s="26">
        <v>39726879</v>
      </c>
    </row>
    <row r="31" spans="1:14" ht="18.75">
      <c r="A31" s="25">
        <v>29</v>
      </c>
      <c r="B31" s="21"/>
      <c r="C31" s="21"/>
      <c r="D31" s="21">
        <v>2765871</v>
      </c>
      <c r="E31" s="21"/>
      <c r="F31" s="21">
        <v>3286542</v>
      </c>
      <c r="G31" s="21">
        <v>4050878</v>
      </c>
      <c r="H31" s="21"/>
      <c r="I31" s="21">
        <v>4180507</v>
      </c>
      <c r="J31" s="21">
        <v>3341250</v>
      </c>
      <c r="K31" s="21"/>
      <c r="L31" s="21">
        <v>4003317</v>
      </c>
      <c r="M31" s="21">
        <v>4512234</v>
      </c>
      <c r="N31" s="26">
        <v>26140599</v>
      </c>
    </row>
    <row r="32" spans="1:14" ht="18.75">
      <c r="A32" s="25">
        <v>30</v>
      </c>
      <c r="B32" s="21">
        <v>7795101</v>
      </c>
      <c r="C32" s="21"/>
      <c r="D32" s="21">
        <v>4047910</v>
      </c>
      <c r="E32" s="21"/>
      <c r="F32" s="21">
        <v>4738561</v>
      </c>
      <c r="G32" s="21">
        <v>4576760</v>
      </c>
      <c r="H32" s="21"/>
      <c r="I32" s="21">
        <v>2298341</v>
      </c>
      <c r="J32" s="21"/>
      <c r="K32" s="21">
        <v>5739363</v>
      </c>
      <c r="L32" s="21">
        <v>3674328</v>
      </c>
      <c r="M32" s="21"/>
      <c r="N32" s="26">
        <v>32870364</v>
      </c>
    </row>
    <row r="33" spans="1:14" ht="19.5" thickBot="1">
      <c r="A33" s="27">
        <v>31</v>
      </c>
      <c r="B33" s="28">
        <v>7976298</v>
      </c>
      <c r="C33" s="28"/>
      <c r="D33" s="28">
        <v>6396360</v>
      </c>
      <c r="E33" s="28"/>
      <c r="F33" s="28">
        <v>6469228</v>
      </c>
      <c r="G33" s="28"/>
      <c r="H33" s="28">
        <v>5267907</v>
      </c>
      <c r="I33" s="28">
        <v>3979487</v>
      </c>
      <c r="J33" s="28"/>
      <c r="K33" s="28">
        <v>5652023</v>
      </c>
      <c r="L33" s="28"/>
      <c r="M33" s="28"/>
      <c r="N33" s="29">
        <v>35741303</v>
      </c>
    </row>
    <row r="34" spans="1:14" ht="19.5" thickBot="1">
      <c r="A34" s="30" t="s">
        <v>14</v>
      </c>
      <c r="B34" s="31">
        <v>193186143</v>
      </c>
      <c r="C34" s="31">
        <v>194534906</v>
      </c>
      <c r="D34" s="31">
        <v>192041511</v>
      </c>
      <c r="E34" s="31">
        <v>161070284</v>
      </c>
      <c r="F34" s="31">
        <v>201443805</v>
      </c>
      <c r="G34" s="31">
        <v>182620977</v>
      </c>
      <c r="H34" s="31">
        <v>173293130</v>
      </c>
      <c r="I34" s="31">
        <v>163291526</v>
      </c>
      <c r="J34" s="31">
        <v>166909201</v>
      </c>
      <c r="K34" s="31">
        <v>172484973</v>
      </c>
      <c r="L34" s="31">
        <v>150554773</v>
      </c>
      <c r="M34" s="31">
        <v>165005645</v>
      </c>
      <c r="N34" s="32">
        <v>2116436874</v>
      </c>
    </row>
    <row r="36" spans="1:14" ht="18.75">
      <c r="A36" s="44" t="s">
        <v>17</v>
      </c>
      <c r="B36" s="48" t="s">
        <v>2</v>
      </c>
      <c r="C36" s="48" t="s">
        <v>3</v>
      </c>
      <c r="D36" s="48" t="s">
        <v>4</v>
      </c>
      <c r="E36" s="48" t="s">
        <v>5</v>
      </c>
      <c r="F36" s="48" t="s">
        <v>6</v>
      </c>
      <c r="G36" s="48" t="s">
        <v>7</v>
      </c>
      <c r="H36" s="48" t="s">
        <v>8</v>
      </c>
      <c r="I36" s="48" t="s">
        <v>9</v>
      </c>
      <c r="J36" s="48" t="s">
        <v>10</v>
      </c>
      <c r="K36" s="48" t="s">
        <v>11</v>
      </c>
      <c r="L36" s="48" t="s">
        <v>12</v>
      </c>
      <c r="M36" s="48" t="s">
        <v>13</v>
      </c>
      <c r="N36" s="48" t="s">
        <v>14</v>
      </c>
    </row>
    <row r="37" spans="1:14" ht="18.75">
      <c r="A37" s="45" t="s">
        <v>18</v>
      </c>
      <c r="B37" s="46">
        <f>+B13</f>
        <v>25876552</v>
      </c>
      <c r="C37" s="46">
        <f>+C11</f>
        <v>28756205</v>
      </c>
      <c r="D37" s="46">
        <f>+D15</f>
        <v>21833593</v>
      </c>
      <c r="E37" s="46">
        <f>+E12</f>
        <v>17511171</v>
      </c>
      <c r="F37" s="46">
        <f>+E12</f>
        <v>17511171</v>
      </c>
      <c r="G37" s="46">
        <f>+G15</f>
        <v>25680180</v>
      </c>
      <c r="H37" s="46">
        <f>+H9</f>
        <v>16094427</v>
      </c>
      <c r="I37" s="46">
        <f>+I9</f>
        <v>16771194</v>
      </c>
      <c r="J37" s="46">
        <f>+J13</f>
        <v>19965556</v>
      </c>
      <c r="K37" s="46">
        <f>+K12</f>
        <v>21287255</v>
      </c>
      <c r="L37" s="46">
        <f>+L15</f>
        <v>14718237</v>
      </c>
      <c r="M37" s="46">
        <f>+M13</f>
        <v>17444800</v>
      </c>
      <c r="N37" s="47">
        <f>+SUM(B37:M37)</f>
        <v>243450341</v>
      </c>
    </row>
  </sheetData>
  <mergeCells count="1">
    <mergeCell ref="A1:N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7"/>
  <sheetViews>
    <sheetView topLeftCell="D22" workbookViewId="0">
      <selection activeCell="P29" sqref="P29"/>
    </sheetView>
  </sheetViews>
  <sheetFormatPr baseColWidth="10" defaultRowHeight="15"/>
  <cols>
    <col min="1" max="1" width="17.140625" style="1" bestFit="1" customWidth="1"/>
    <col min="2" max="13" width="15.5703125" bestFit="1" customWidth="1"/>
    <col min="14" max="14" width="17.85546875" bestFit="1" customWidth="1"/>
  </cols>
  <sheetData>
    <row r="1" spans="1:14" s="20" customFormat="1" ht="23.25" thickBot="1">
      <c r="A1" s="122" t="s">
        <v>53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14" s="20" customFormat="1" ht="18.75">
      <c r="A2" s="97" t="s">
        <v>1</v>
      </c>
      <c r="B2" s="98" t="s">
        <v>2</v>
      </c>
      <c r="C2" s="98" t="s">
        <v>3</v>
      </c>
      <c r="D2" s="98" t="s">
        <v>4</v>
      </c>
      <c r="E2" s="98" t="s">
        <v>5</v>
      </c>
      <c r="F2" s="98" t="s">
        <v>6</v>
      </c>
      <c r="G2" s="98" t="s">
        <v>7</v>
      </c>
      <c r="H2" s="98" t="s">
        <v>8</v>
      </c>
      <c r="I2" s="98" t="s">
        <v>9</v>
      </c>
      <c r="J2" s="98" t="s">
        <v>10</v>
      </c>
      <c r="K2" s="98" t="s">
        <v>11</v>
      </c>
      <c r="L2" s="98" t="s">
        <v>12</v>
      </c>
      <c r="M2" s="98" t="s">
        <v>13</v>
      </c>
      <c r="N2" s="99" t="s">
        <v>14</v>
      </c>
    </row>
    <row r="3" spans="1:14" ht="18.75">
      <c r="A3" s="52">
        <v>1</v>
      </c>
      <c r="B3" s="21"/>
      <c r="C3" s="21">
        <v>4884658</v>
      </c>
      <c r="D3" s="21">
        <v>4858021</v>
      </c>
      <c r="E3" s="21"/>
      <c r="F3" s="21"/>
      <c r="G3" s="21">
        <v>4015755</v>
      </c>
      <c r="H3" s="21"/>
      <c r="I3" s="21">
        <v>3377348</v>
      </c>
      <c r="J3" s="21">
        <v>5281551</v>
      </c>
      <c r="K3" s="21"/>
      <c r="L3" s="21">
        <v>5209434</v>
      </c>
      <c r="M3" s="21">
        <v>5203443</v>
      </c>
      <c r="N3" s="26">
        <v>32830210</v>
      </c>
    </row>
    <row r="4" spans="1:14" ht="18.75">
      <c r="A4" s="52">
        <v>2</v>
      </c>
      <c r="B4" s="21">
        <v>4975959</v>
      </c>
      <c r="C4" s="21">
        <v>6060677</v>
      </c>
      <c r="D4" s="21">
        <v>5058871</v>
      </c>
      <c r="E4" s="21"/>
      <c r="F4" s="21">
        <v>8747265</v>
      </c>
      <c r="G4" s="21">
        <v>8607033</v>
      </c>
      <c r="H4" s="21"/>
      <c r="I4" s="21">
        <v>5826341</v>
      </c>
      <c r="J4" s="21"/>
      <c r="K4" s="21"/>
      <c r="L4" s="21">
        <v>7078561</v>
      </c>
      <c r="M4" s="21"/>
      <c r="N4" s="26">
        <v>46354707</v>
      </c>
    </row>
    <row r="5" spans="1:14" ht="18.75">
      <c r="A5" s="52">
        <v>3</v>
      </c>
      <c r="B5" s="21">
        <v>5647318</v>
      </c>
      <c r="C5" s="21">
        <v>12004684</v>
      </c>
      <c r="D5" s="21">
        <v>4720032</v>
      </c>
      <c r="E5" s="21">
        <v>3555253</v>
      </c>
      <c r="F5" s="21">
        <v>3970527</v>
      </c>
      <c r="G5" s="21"/>
      <c r="H5" s="21">
        <v>6268792</v>
      </c>
      <c r="I5" s="21">
        <v>5097042</v>
      </c>
      <c r="J5" s="21"/>
      <c r="K5" s="21">
        <v>7399554</v>
      </c>
      <c r="L5" s="21">
        <v>6184819</v>
      </c>
      <c r="M5" s="21"/>
      <c r="N5" s="26">
        <v>54848021</v>
      </c>
    </row>
    <row r="6" spans="1:14" ht="18.75">
      <c r="A6" s="52">
        <v>4</v>
      </c>
      <c r="B6" s="21">
        <v>6637603</v>
      </c>
      <c r="C6" s="21"/>
      <c r="D6" s="21"/>
      <c r="E6" s="21">
        <v>5428197</v>
      </c>
      <c r="F6" s="21">
        <v>4745667</v>
      </c>
      <c r="G6" s="21"/>
      <c r="H6" s="21">
        <v>6613101</v>
      </c>
      <c r="I6" s="21">
        <v>5774932</v>
      </c>
      <c r="J6" s="21">
        <v>10719694</v>
      </c>
      <c r="K6" s="21">
        <v>5194023</v>
      </c>
      <c r="L6" s="21"/>
      <c r="M6" s="21">
        <v>3511722</v>
      </c>
      <c r="N6" s="26">
        <v>48624939</v>
      </c>
    </row>
    <row r="7" spans="1:14" ht="18.75">
      <c r="A7" s="52">
        <v>5</v>
      </c>
      <c r="B7" s="21">
        <v>8722601</v>
      </c>
      <c r="C7" s="21"/>
      <c r="D7" s="21"/>
      <c r="E7" s="21">
        <v>4813294</v>
      </c>
      <c r="F7" s="21">
        <v>9372768</v>
      </c>
      <c r="G7" s="21">
        <v>6070478</v>
      </c>
      <c r="H7" s="21">
        <v>4892460</v>
      </c>
      <c r="I7" s="21"/>
      <c r="J7" s="21">
        <v>5650406</v>
      </c>
      <c r="K7" s="21">
        <v>8293602</v>
      </c>
      <c r="L7" s="21"/>
      <c r="M7" s="21">
        <v>6566216</v>
      </c>
      <c r="N7" s="26">
        <v>54381825</v>
      </c>
    </row>
    <row r="8" spans="1:14" ht="18.75">
      <c r="A8" s="52">
        <v>6</v>
      </c>
      <c r="B8" s="21">
        <v>7506315</v>
      </c>
      <c r="C8" s="21">
        <v>10296035</v>
      </c>
      <c r="D8" s="21">
        <v>9520444</v>
      </c>
      <c r="E8" s="21">
        <v>6661712</v>
      </c>
      <c r="F8" s="21"/>
      <c r="G8" s="21">
        <v>7220669</v>
      </c>
      <c r="H8" s="21">
        <v>7580108</v>
      </c>
      <c r="I8" s="21"/>
      <c r="J8" s="21">
        <v>9979864</v>
      </c>
      <c r="K8" s="21">
        <v>8888020</v>
      </c>
      <c r="L8" s="21">
        <v>5409801</v>
      </c>
      <c r="M8" s="21">
        <v>7352763</v>
      </c>
      <c r="N8" s="26">
        <v>80415731</v>
      </c>
    </row>
    <row r="9" spans="1:14" ht="18.75">
      <c r="A9" s="52">
        <v>7</v>
      </c>
      <c r="B9" s="21"/>
      <c r="C9" s="33">
        <v>17178211</v>
      </c>
      <c r="D9" s="21">
        <v>11715227</v>
      </c>
      <c r="E9" s="21">
        <v>8925489</v>
      </c>
      <c r="F9" s="21"/>
      <c r="G9" s="21">
        <v>5653768</v>
      </c>
      <c r="H9" s="21">
        <v>7350325</v>
      </c>
      <c r="I9" s="21">
        <v>5718833</v>
      </c>
      <c r="J9" s="21">
        <v>5887221</v>
      </c>
      <c r="K9" s="21"/>
      <c r="L9" s="21">
        <v>8413354</v>
      </c>
      <c r="M9" s="21">
        <v>5359170</v>
      </c>
      <c r="N9" s="26">
        <v>76201598</v>
      </c>
    </row>
    <row r="10" spans="1:14" ht="18.75">
      <c r="A10" s="52">
        <v>8</v>
      </c>
      <c r="B10" s="21"/>
      <c r="C10" s="21">
        <v>10080588</v>
      </c>
      <c r="D10" s="21">
        <v>8629265</v>
      </c>
      <c r="E10" s="21"/>
      <c r="F10" s="33">
        <v>20085059</v>
      </c>
      <c r="G10" s="21">
        <v>6969889</v>
      </c>
      <c r="H10" s="21"/>
      <c r="I10" s="21">
        <v>9258666</v>
      </c>
      <c r="J10" s="21">
        <v>13516391</v>
      </c>
      <c r="K10" s="21"/>
      <c r="L10" s="21">
        <v>8202461</v>
      </c>
      <c r="M10" s="21"/>
      <c r="N10" s="26">
        <v>76742319</v>
      </c>
    </row>
    <row r="11" spans="1:14" ht="18.75">
      <c r="A11" s="52">
        <v>9</v>
      </c>
      <c r="B11" s="33">
        <v>27431977</v>
      </c>
      <c r="C11" s="21">
        <v>10502214</v>
      </c>
      <c r="D11" s="21">
        <v>7209559</v>
      </c>
      <c r="E11" s="21"/>
      <c r="F11" s="21">
        <v>15504715</v>
      </c>
      <c r="G11" s="21">
        <v>16336066</v>
      </c>
      <c r="H11" s="21"/>
      <c r="I11" s="21">
        <v>10840659</v>
      </c>
      <c r="J11" s="21"/>
      <c r="K11" s="21">
        <v>9311577</v>
      </c>
      <c r="L11" s="21">
        <v>7819696</v>
      </c>
      <c r="M11" s="21"/>
      <c r="N11" s="26">
        <v>104956463</v>
      </c>
    </row>
    <row r="12" spans="1:14" ht="18.75">
      <c r="A12" s="52">
        <v>10</v>
      </c>
      <c r="B12" s="21">
        <v>10820662</v>
      </c>
      <c r="C12" s="21">
        <v>4522334</v>
      </c>
      <c r="D12" s="21">
        <v>15568500</v>
      </c>
      <c r="E12" s="21">
        <v>20342611</v>
      </c>
      <c r="F12" s="21">
        <v>10591595</v>
      </c>
      <c r="G12" s="21"/>
      <c r="H12" s="33">
        <v>17747780</v>
      </c>
      <c r="I12" s="21">
        <v>9525269</v>
      </c>
      <c r="J12" s="21"/>
      <c r="K12" s="33">
        <v>17099510</v>
      </c>
      <c r="L12" s="21">
        <v>10886488</v>
      </c>
      <c r="M12" s="21"/>
      <c r="N12" s="26">
        <v>117104749</v>
      </c>
    </row>
    <row r="13" spans="1:14" ht="18.75">
      <c r="A13" s="52">
        <v>11</v>
      </c>
      <c r="B13" s="21">
        <v>12849221</v>
      </c>
      <c r="C13" s="21"/>
      <c r="D13" s="21"/>
      <c r="E13" s="21">
        <v>9676127</v>
      </c>
      <c r="F13" s="21">
        <v>12228392</v>
      </c>
      <c r="G13" s="21"/>
      <c r="H13" s="21">
        <v>11672361</v>
      </c>
      <c r="I13" s="21">
        <v>7219434</v>
      </c>
      <c r="J13" s="33">
        <v>20178340</v>
      </c>
      <c r="K13" s="21">
        <v>9119711</v>
      </c>
      <c r="L13" s="21"/>
      <c r="M13" s="21">
        <v>12609660</v>
      </c>
      <c r="N13" s="26">
        <v>95553246</v>
      </c>
    </row>
    <row r="14" spans="1:14" ht="18.75">
      <c r="A14" s="52">
        <v>12</v>
      </c>
      <c r="B14" s="21">
        <v>9136602</v>
      </c>
      <c r="C14" s="21"/>
      <c r="D14" s="21"/>
      <c r="E14" s="21"/>
      <c r="F14" s="21">
        <v>8575740</v>
      </c>
      <c r="G14" s="21"/>
      <c r="H14" s="21">
        <v>15410750</v>
      </c>
      <c r="I14" s="21"/>
      <c r="J14" s="21">
        <v>10507237</v>
      </c>
      <c r="K14" s="21">
        <v>12245544</v>
      </c>
      <c r="L14" s="21"/>
      <c r="M14" s="21">
        <v>10968915</v>
      </c>
      <c r="N14" s="26">
        <v>66844788</v>
      </c>
    </row>
    <row r="15" spans="1:14" ht="18.75">
      <c r="A15" s="52">
        <v>13</v>
      </c>
      <c r="B15" s="21">
        <v>7138145</v>
      </c>
      <c r="C15" s="21">
        <v>11748511</v>
      </c>
      <c r="D15" s="33">
        <v>22880706</v>
      </c>
      <c r="E15" s="21"/>
      <c r="F15" s="21"/>
      <c r="G15" s="33">
        <v>19714386</v>
      </c>
      <c r="H15" s="21">
        <v>5444375</v>
      </c>
      <c r="I15" s="21"/>
      <c r="J15" s="21">
        <v>5321739</v>
      </c>
      <c r="K15" s="21">
        <v>6888441</v>
      </c>
      <c r="L15" s="33">
        <v>15245064</v>
      </c>
      <c r="M15" s="21">
        <v>10956251</v>
      </c>
      <c r="N15" s="26">
        <v>105337618</v>
      </c>
    </row>
    <row r="16" spans="1:14" ht="18.75">
      <c r="A16" s="52">
        <v>14</v>
      </c>
      <c r="B16" s="21"/>
      <c r="C16" s="21">
        <v>10660118</v>
      </c>
      <c r="D16" s="21">
        <v>10358409</v>
      </c>
      <c r="E16" s="21"/>
      <c r="F16" s="21"/>
      <c r="G16" s="21">
        <v>9414542</v>
      </c>
      <c r="H16" s="21">
        <v>10166138</v>
      </c>
      <c r="I16" s="33">
        <v>11333178</v>
      </c>
      <c r="J16" s="21">
        <v>6444530</v>
      </c>
      <c r="K16" s="21"/>
      <c r="L16" s="21">
        <v>10187715</v>
      </c>
      <c r="M16" s="33">
        <v>13879688</v>
      </c>
      <c r="N16" s="26">
        <v>82444318</v>
      </c>
    </row>
    <row r="17" spans="1:14" ht="18.75">
      <c r="A17" s="52">
        <v>15</v>
      </c>
      <c r="B17" s="21"/>
      <c r="C17" s="21">
        <v>6740863</v>
      </c>
      <c r="D17" s="21">
        <v>10882728</v>
      </c>
      <c r="E17" s="21"/>
      <c r="F17" s="21"/>
      <c r="G17" s="21">
        <v>8719294</v>
      </c>
      <c r="H17" s="21"/>
      <c r="I17" s="21"/>
      <c r="J17" s="21">
        <v>6099025</v>
      </c>
      <c r="K17" s="21"/>
      <c r="L17" s="21">
        <v>9331125</v>
      </c>
      <c r="M17" s="21">
        <v>10319570</v>
      </c>
      <c r="N17" s="26">
        <v>52092605</v>
      </c>
    </row>
    <row r="18" spans="1:14" ht="18.75">
      <c r="A18" s="52">
        <v>16</v>
      </c>
      <c r="B18" s="21">
        <v>5591639</v>
      </c>
      <c r="C18" s="21">
        <v>6250144</v>
      </c>
      <c r="D18" s="21">
        <v>7482958</v>
      </c>
      <c r="E18" s="21"/>
      <c r="F18" s="21">
        <v>14388125</v>
      </c>
      <c r="G18" s="21">
        <v>9310596</v>
      </c>
      <c r="H18" s="21"/>
      <c r="I18" s="21">
        <v>7814678</v>
      </c>
      <c r="J18" s="21"/>
      <c r="K18" s="21">
        <v>7209125</v>
      </c>
      <c r="L18" s="21">
        <v>3101876</v>
      </c>
      <c r="M18" s="21"/>
      <c r="N18" s="26">
        <v>61149141</v>
      </c>
    </row>
    <row r="19" spans="1:14" ht="18.75">
      <c r="A19" s="52">
        <v>17</v>
      </c>
      <c r="B19" s="21">
        <v>3676561</v>
      </c>
      <c r="C19" s="21">
        <v>3038095</v>
      </c>
      <c r="D19" s="21">
        <v>7766399</v>
      </c>
      <c r="E19" s="33">
        <v>21383622</v>
      </c>
      <c r="F19" s="21">
        <v>8973990</v>
      </c>
      <c r="G19" s="21"/>
      <c r="H19" s="21">
        <v>5151668</v>
      </c>
      <c r="I19" s="21">
        <v>6736973</v>
      </c>
      <c r="J19" s="21"/>
      <c r="K19" s="21">
        <v>8267755</v>
      </c>
      <c r="L19" s="21">
        <v>4113792</v>
      </c>
      <c r="M19" s="21"/>
      <c r="N19" s="26">
        <v>69108855</v>
      </c>
    </row>
    <row r="20" spans="1:14" ht="18.75">
      <c r="A20" s="52">
        <v>18</v>
      </c>
      <c r="B20" s="21">
        <v>4333741</v>
      </c>
      <c r="C20" s="21"/>
      <c r="D20" s="21"/>
      <c r="E20" s="21">
        <v>15176595</v>
      </c>
      <c r="F20" s="21">
        <v>8048296</v>
      </c>
      <c r="G20" s="21"/>
      <c r="H20" s="21">
        <v>4325887</v>
      </c>
      <c r="I20" s="21">
        <v>8725262</v>
      </c>
      <c r="J20" s="21">
        <v>7496139</v>
      </c>
      <c r="K20" s="21">
        <v>4038132</v>
      </c>
      <c r="L20" s="21"/>
      <c r="M20" s="21">
        <v>4794204</v>
      </c>
      <c r="N20" s="26">
        <v>56938256</v>
      </c>
    </row>
    <row r="21" spans="1:14" ht="18.75">
      <c r="A21" s="52">
        <v>19</v>
      </c>
      <c r="B21" s="21">
        <v>3963647</v>
      </c>
      <c r="C21" s="21"/>
      <c r="D21" s="21"/>
      <c r="E21" s="21">
        <v>5132663</v>
      </c>
      <c r="F21" s="21">
        <v>4886942</v>
      </c>
      <c r="G21" s="21">
        <v>5484949</v>
      </c>
      <c r="H21" s="21">
        <v>2497284</v>
      </c>
      <c r="I21" s="21"/>
      <c r="J21" s="21">
        <v>3851240</v>
      </c>
      <c r="K21" s="21">
        <v>4114771</v>
      </c>
      <c r="L21" s="21"/>
      <c r="M21" s="21">
        <v>3757102</v>
      </c>
      <c r="N21" s="26">
        <v>33688598</v>
      </c>
    </row>
    <row r="22" spans="1:14" ht="18.75">
      <c r="A22" s="52">
        <v>20</v>
      </c>
      <c r="B22" s="21">
        <v>2963818</v>
      </c>
      <c r="C22" s="21">
        <v>2031968</v>
      </c>
      <c r="D22" s="21">
        <v>9730498</v>
      </c>
      <c r="E22" s="21">
        <v>3965123</v>
      </c>
      <c r="F22" s="21"/>
      <c r="G22" s="21">
        <v>5151813</v>
      </c>
      <c r="H22" s="21">
        <v>3465810</v>
      </c>
      <c r="I22" s="21"/>
      <c r="J22" s="21">
        <v>3090207</v>
      </c>
      <c r="K22" s="21">
        <v>5427373</v>
      </c>
      <c r="L22" s="21">
        <v>3581153</v>
      </c>
      <c r="M22" s="21">
        <v>3026860</v>
      </c>
      <c r="N22" s="26">
        <v>42434623</v>
      </c>
    </row>
    <row r="23" spans="1:14" ht="18.75">
      <c r="A23" s="52">
        <v>21</v>
      </c>
      <c r="B23" s="21"/>
      <c r="C23" s="21">
        <v>6079655</v>
      </c>
      <c r="D23" s="21">
        <v>3317597</v>
      </c>
      <c r="E23" s="21">
        <v>5709143</v>
      </c>
      <c r="F23" s="21"/>
      <c r="G23" s="21">
        <v>4016707</v>
      </c>
      <c r="H23" s="21">
        <v>7270519</v>
      </c>
      <c r="I23" s="21">
        <v>3862779</v>
      </c>
      <c r="J23" s="21">
        <v>2151093</v>
      </c>
      <c r="K23" s="21"/>
      <c r="L23" s="21">
        <v>3205884</v>
      </c>
      <c r="M23" s="21">
        <v>3692149</v>
      </c>
      <c r="N23" s="26">
        <v>39305526</v>
      </c>
    </row>
    <row r="24" spans="1:14" ht="18.75">
      <c r="A24" s="52">
        <v>22</v>
      </c>
      <c r="B24" s="21"/>
      <c r="C24" s="21">
        <v>3912206</v>
      </c>
      <c r="D24" s="21">
        <v>3985272</v>
      </c>
      <c r="E24" s="21"/>
      <c r="F24" s="21">
        <v>6107211</v>
      </c>
      <c r="G24" s="21">
        <v>5706152</v>
      </c>
      <c r="H24" s="21"/>
      <c r="I24" s="21">
        <v>3235710</v>
      </c>
      <c r="J24" s="21">
        <v>4566051</v>
      </c>
      <c r="K24" s="21"/>
      <c r="L24" s="21">
        <v>3221919</v>
      </c>
      <c r="M24" s="21">
        <v>7709354</v>
      </c>
      <c r="N24" s="26">
        <v>38443875</v>
      </c>
    </row>
    <row r="25" spans="1:14" ht="18.75">
      <c r="A25" s="52">
        <v>23</v>
      </c>
      <c r="B25" s="21">
        <v>4581033</v>
      </c>
      <c r="C25" s="21">
        <v>4572552</v>
      </c>
      <c r="D25" s="21">
        <v>3756405</v>
      </c>
      <c r="E25" s="21"/>
      <c r="F25" s="21">
        <v>4898664</v>
      </c>
      <c r="G25" s="21">
        <v>3866918</v>
      </c>
      <c r="H25" s="21"/>
      <c r="I25" s="21">
        <v>4137274</v>
      </c>
      <c r="J25" s="21"/>
      <c r="K25" s="21">
        <v>6192412</v>
      </c>
      <c r="L25" s="21">
        <v>3973351</v>
      </c>
      <c r="M25" s="21"/>
      <c r="N25" s="26">
        <v>35978609</v>
      </c>
    </row>
    <row r="26" spans="1:14" ht="18.75">
      <c r="A26" s="52">
        <v>24</v>
      </c>
      <c r="B26" s="21">
        <v>5977133</v>
      </c>
      <c r="C26" s="21">
        <v>4431501</v>
      </c>
      <c r="D26" s="21">
        <v>3853548</v>
      </c>
      <c r="E26" s="21">
        <v>5477727</v>
      </c>
      <c r="F26" s="21">
        <v>3513910</v>
      </c>
      <c r="G26" s="21"/>
      <c r="H26" s="21">
        <v>7437905</v>
      </c>
      <c r="I26" s="21">
        <v>4112438</v>
      </c>
      <c r="J26" s="21"/>
      <c r="K26" s="21">
        <v>7907340</v>
      </c>
      <c r="L26" s="21">
        <v>6531663</v>
      </c>
      <c r="M26" s="21"/>
      <c r="N26" s="26">
        <v>49243165</v>
      </c>
    </row>
    <row r="27" spans="1:14" ht="18.75">
      <c r="A27" s="52">
        <v>25</v>
      </c>
      <c r="B27" s="21">
        <v>4274115</v>
      </c>
      <c r="C27" s="21"/>
      <c r="D27" s="21"/>
      <c r="E27" s="21">
        <v>3191496</v>
      </c>
      <c r="F27" s="21">
        <v>3268186</v>
      </c>
      <c r="G27" s="21"/>
      <c r="H27" s="21">
        <v>4483139</v>
      </c>
      <c r="I27" s="21">
        <v>3346624</v>
      </c>
      <c r="J27" s="21">
        <v>6324136</v>
      </c>
      <c r="K27" s="21">
        <v>3110591</v>
      </c>
      <c r="L27" s="21"/>
      <c r="M27" s="21"/>
      <c r="N27" s="26">
        <v>27998287</v>
      </c>
    </row>
    <row r="28" spans="1:14" ht="18.75">
      <c r="A28" s="52">
        <v>26</v>
      </c>
      <c r="B28" s="21">
        <v>3137083</v>
      </c>
      <c r="C28" s="21"/>
      <c r="D28" s="21"/>
      <c r="E28" s="21">
        <v>3933416</v>
      </c>
      <c r="F28" s="21">
        <v>4315423</v>
      </c>
      <c r="G28" s="21">
        <v>9887434</v>
      </c>
      <c r="H28" s="21">
        <v>5400200</v>
      </c>
      <c r="I28" s="21"/>
      <c r="J28" s="21">
        <v>5141399</v>
      </c>
      <c r="K28" s="21">
        <v>5137830</v>
      </c>
      <c r="L28" s="21"/>
      <c r="M28" s="21">
        <v>8137697</v>
      </c>
      <c r="N28" s="26">
        <v>45090482</v>
      </c>
    </row>
    <row r="29" spans="1:14" ht="18.75">
      <c r="A29" s="52">
        <v>27</v>
      </c>
      <c r="B29" s="21">
        <v>3480169</v>
      </c>
      <c r="C29" s="21"/>
      <c r="D29" s="21">
        <v>5848608</v>
      </c>
      <c r="E29" s="21">
        <v>6559064</v>
      </c>
      <c r="F29" s="21"/>
      <c r="G29" s="21">
        <v>2024971</v>
      </c>
      <c r="H29" s="21">
        <v>3086980</v>
      </c>
      <c r="I29" s="21"/>
      <c r="J29" s="21">
        <v>3093048</v>
      </c>
      <c r="K29" s="21">
        <v>3858087</v>
      </c>
      <c r="L29" s="21">
        <v>4485093</v>
      </c>
      <c r="M29" s="21">
        <v>4153542</v>
      </c>
      <c r="N29" s="26">
        <v>36589562</v>
      </c>
    </row>
    <row r="30" spans="1:14" ht="18.75">
      <c r="A30" s="52">
        <v>28</v>
      </c>
      <c r="B30" s="21"/>
      <c r="C30" s="21">
        <v>6829938</v>
      </c>
      <c r="D30" s="21">
        <v>2905419</v>
      </c>
      <c r="E30" s="21">
        <v>4646850</v>
      </c>
      <c r="F30" s="21"/>
      <c r="G30" s="21">
        <v>5751809</v>
      </c>
      <c r="H30" s="21">
        <v>4741240</v>
      </c>
      <c r="I30" s="21">
        <v>4431894</v>
      </c>
      <c r="J30" s="21">
        <v>9584856</v>
      </c>
      <c r="K30" s="21"/>
      <c r="L30" s="21">
        <v>3307579</v>
      </c>
      <c r="M30" s="21">
        <v>3552113</v>
      </c>
      <c r="N30" s="26">
        <v>45751698</v>
      </c>
    </row>
    <row r="31" spans="1:14" ht="18.75">
      <c r="A31" s="52">
        <v>29</v>
      </c>
      <c r="B31" s="21"/>
      <c r="C31" s="21"/>
      <c r="D31" s="21">
        <v>1982888</v>
      </c>
      <c r="E31" s="21"/>
      <c r="F31" s="21">
        <v>4273092</v>
      </c>
      <c r="G31" s="21">
        <v>4398001</v>
      </c>
      <c r="H31" s="21"/>
      <c r="I31" s="21">
        <v>5929158</v>
      </c>
      <c r="J31" s="21">
        <v>2372479</v>
      </c>
      <c r="K31" s="21"/>
      <c r="L31" s="21">
        <v>2681401</v>
      </c>
      <c r="M31" s="21">
        <v>4311430</v>
      </c>
      <c r="N31" s="26">
        <v>25948449</v>
      </c>
    </row>
    <row r="32" spans="1:14" ht="18.75">
      <c r="A32" s="52">
        <v>30</v>
      </c>
      <c r="B32" s="21">
        <v>4572746</v>
      </c>
      <c r="C32" s="21"/>
      <c r="D32" s="21">
        <v>2867506</v>
      </c>
      <c r="E32" s="21"/>
      <c r="F32" s="21">
        <v>3811893</v>
      </c>
      <c r="G32" s="21">
        <v>4020750</v>
      </c>
      <c r="H32" s="21"/>
      <c r="I32" s="21">
        <v>7047778</v>
      </c>
      <c r="J32" s="21"/>
      <c r="K32" s="21">
        <v>2502283</v>
      </c>
      <c r="L32" s="21">
        <v>4746429</v>
      </c>
      <c r="M32" s="21">
        <v>4825694</v>
      </c>
      <c r="N32" s="26">
        <v>34395079</v>
      </c>
    </row>
    <row r="33" spans="1:14" ht="19.5" thickBot="1">
      <c r="A33" s="53">
        <v>31</v>
      </c>
      <c r="B33" s="28">
        <v>6451917</v>
      </c>
      <c r="C33" s="28"/>
      <c r="D33" s="28">
        <v>5705318</v>
      </c>
      <c r="E33" s="28"/>
      <c r="F33" s="28">
        <v>5109060</v>
      </c>
      <c r="G33" s="28"/>
      <c r="H33" s="28">
        <v>5709986</v>
      </c>
      <c r="I33" s="28">
        <v>2339245</v>
      </c>
      <c r="J33" s="28"/>
      <c r="K33" s="28">
        <v>5801807</v>
      </c>
      <c r="L33" s="28"/>
      <c r="M33" s="28"/>
      <c r="N33" s="29">
        <v>31117333</v>
      </c>
    </row>
    <row r="34" spans="1:14" ht="19.5" thickBot="1">
      <c r="A34" s="54" t="s">
        <v>16</v>
      </c>
      <c r="B34" s="31">
        <v>153870005</v>
      </c>
      <c r="C34" s="31">
        <v>141824952</v>
      </c>
      <c r="D34" s="31">
        <v>170604178</v>
      </c>
      <c r="E34" s="31">
        <v>134578382</v>
      </c>
      <c r="F34" s="31">
        <v>165416520</v>
      </c>
      <c r="G34" s="31">
        <v>152341980</v>
      </c>
      <c r="H34" s="31">
        <v>146716808</v>
      </c>
      <c r="I34" s="31">
        <v>135691515</v>
      </c>
      <c r="J34" s="31">
        <v>147256646</v>
      </c>
      <c r="K34" s="31">
        <v>148007488</v>
      </c>
      <c r="L34" s="31">
        <v>136918658</v>
      </c>
      <c r="M34" s="31">
        <v>134687543</v>
      </c>
      <c r="N34" s="32">
        <v>1767914675</v>
      </c>
    </row>
    <row r="35" spans="1:14" ht="15.75" thickBot="1"/>
    <row r="36" spans="1:14" s="20" customFormat="1" ht="19.5" thickBot="1">
      <c r="A36" s="57" t="s">
        <v>17</v>
      </c>
      <c r="B36" s="65" t="s">
        <v>2</v>
      </c>
      <c r="C36" s="65" t="s">
        <v>3</v>
      </c>
      <c r="D36" s="65" t="s">
        <v>4</v>
      </c>
      <c r="E36" s="65" t="s">
        <v>5</v>
      </c>
      <c r="F36" s="65" t="s">
        <v>6</v>
      </c>
      <c r="G36" s="65" t="s">
        <v>7</v>
      </c>
      <c r="H36" s="65" t="s">
        <v>8</v>
      </c>
      <c r="I36" s="65" t="s">
        <v>9</v>
      </c>
      <c r="J36" s="65" t="s">
        <v>10</v>
      </c>
      <c r="K36" s="65" t="s">
        <v>11</v>
      </c>
      <c r="L36" s="65" t="s">
        <v>12</v>
      </c>
      <c r="M36" s="65" t="s">
        <v>13</v>
      </c>
      <c r="N36" s="66" t="s">
        <v>14</v>
      </c>
    </row>
    <row r="37" spans="1:14" s="20" customFormat="1" ht="19.5" thickBot="1">
      <c r="A37" s="101" t="s">
        <v>18</v>
      </c>
      <c r="B37" s="67">
        <f>+B11</f>
        <v>27431977</v>
      </c>
      <c r="C37" s="67">
        <f>+C9</f>
        <v>17178211</v>
      </c>
      <c r="D37" s="67">
        <f>+D15</f>
        <v>22880706</v>
      </c>
      <c r="E37" s="67">
        <f>+E19</f>
        <v>21383622</v>
      </c>
      <c r="F37" s="67">
        <f>+F10</f>
        <v>20085059</v>
      </c>
      <c r="G37" s="67">
        <f>+G15</f>
        <v>19714386</v>
      </c>
      <c r="H37" s="67">
        <f>+H12</f>
        <v>17747780</v>
      </c>
      <c r="I37" s="67">
        <f>+I16</f>
        <v>11333178</v>
      </c>
      <c r="J37" s="67">
        <f>+J13</f>
        <v>20178340</v>
      </c>
      <c r="K37" s="67">
        <f>+K12</f>
        <v>17099510</v>
      </c>
      <c r="L37" s="67">
        <f>+L15</f>
        <v>15245064</v>
      </c>
      <c r="M37" s="67">
        <f>+M16</f>
        <v>13879688</v>
      </c>
      <c r="N37" s="68">
        <f>+SUM(B37:M37)</f>
        <v>224157521</v>
      </c>
    </row>
  </sheetData>
  <mergeCells count="1">
    <mergeCell ref="A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42</vt:i4>
      </vt:variant>
    </vt:vector>
  </HeadingPairs>
  <TitlesOfParts>
    <vt:vector size="42" baseType="lpstr">
      <vt:lpstr>resumen final</vt:lpstr>
      <vt:lpstr>resumen</vt:lpstr>
      <vt:lpstr>ex ipt</vt:lpstr>
      <vt:lpstr>alberdi (as)</vt:lpstr>
      <vt:lpstr>ases.juridica</vt:lpstr>
      <vt:lpstr>reg.cuentas</vt:lpstr>
      <vt:lpstr>lambare</vt:lpstr>
      <vt:lpstr>villa elisa</vt:lpstr>
      <vt:lpstr>san vicente</vt:lpstr>
      <vt:lpstr>santa maria</vt:lpstr>
      <vt:lpstr>chufi</vt:lpstr>
      <vt:lpstr>vox central</vt:lpstr>
      <vt:lpstr>vox mcal. lopez</vt:lpstr>
      <vt:lpstr>capiata</vt:lpstr>
      <vt:lpstr>aregua</vt:lpstr>
      <vt:lpstr>valle pucu</vt:lpstr>
      <vt:lpstr>ypacarai</vt:lpstr>
      <vt:lpstr>itaugua</vt:lpstr>
      <vt:lpstr>luque</vt:lpstr>
      <vt:lpstr>aeropuerto</vt:lpstr>
      <vt:lpstr>san lorenzo</vt:lpstr>
      <vt:lpstr>vox pinedo</vt:lpstr>
      <vt:lpstr>enboscada</vt:lpstr>
      <vt:lpstr>ips</vt:lpstr>
      <vt:lpstr>limpio</vt:lpstr>
      <vt:lpstr>mariano r. alonso</vt:lpstr>
      <vt:lpstr>piquete cue</vt:lpstr>
      <vt:lpstr>trinidad</vt:lpstr>
      <vt:lpstr>vox mariano</vt:lpstr>
      <vt:lpstr>atenc.publico-fdm</vt:lpstr>
      <vt:lpstr>fdo.mora</vt:lpstr>
      <vt:lpstr>terminal</vt:lpstr>
      <vt:lpstr>tembetary</vt:lpstr>
      <vt:lpstr>vox multiplaza</vt:lpstr>
      <vt:lpstr>guarambare</vt:lpstr>
      <vt:lpstr>san antonio</vt:lpstr>
      <vt:lpstr>ypane</vt:lpstr>
      <vt:lpstr>ñemby</vt:lpstr>
      <vt:lpstr>central II</vt:lpstr>
      <vt:lpstr>15 de agosto</vt:lpstr>
      <vt:lpstr>palacio de justicia</vt:lpstr>
      <vt:lpstr>palma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</dc:creator>
  <cp:lastModifiedBy>COPACO</cp:lastModifiedBy>
  <cp:lastPrinted>2018-01-11T17:16:10Z</cp:lastPrinted>
  <dcterms:created xsi:type="dcterms:W3CDTF">2018-01-05T11:59:02Z</dcterms:created>
  <dcterms:modified xsi:type="dcterms:W3CDTF">2018-01-25T10:33:54Z</dcterms:modified>
</cp:coreProperties>
</file>