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5.xml" ContentType="application/vnd.openxmlformats-officedocument.drawing+xml"/>
  <Override PartName="/xl/drawings/drawing4.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caguilera\Desktop\"/>
    </mc:Choice>
  </mc:AlternateContent>
  <bookViews>
    <workbookView xWindow="0" yWindow="60" windowWidth="20730" windowHeight="11565" firstSheet="4" activeTab="4"/>
  </bookViews>
  <sheets>
    <sheet name="DETERM. P.R." sheetId="1" state="hidden" r:id="rId1"/>
    <sheet name="PRECIO + BAJO" sheetId="2" state="hidden" r:id="rId2"/>
    <sheet name="PRECIO PROM." sheetId="3" state="hidden" r:id="rId3"/>
    <sheet name="Hoja1" sheetId="4" state="hidden" r:id="rId4"/>
    <sheet name="LISTADO PRECIO REF" sheetId="7" r:id="rId5"/>
  </sheets>
  <definedNames>
    <definedName name="_xlnm.Print_Area" localSheetId="0">'DETERM. P.R.'!$A$1:$G$80</definedName>
    <definedName name="_xlnm.Print_Area" localSheetId="4">'LISTADO PRECIO REF'!$A$1:$H$170</definedName>
  </definedNames>
  <calcPr calcId="162913"/>
</workbook>
</file>

<file path=xl/calcChain.xml><?xml version="1.0" encoding="utf-8"?>
<calcChain xmlns="http://schemas.openxmlformats.org/spreadsheetml/2006/main">
  <c r="G14" i="2" l="1"/>
  <c r="G32" i="2" l="1"/>
  <c r="G33" i="2"/>
  <c r="G31" i="2"/>
  <c r="G23" i="2"/>
  <c r="G24" i="2"/>
  <c r="G22" i="2"/>
  <c r="G13" i="2"/>
  <c r="G15" i="2"/>
  <c r="G12" i="2"/>
  <c r="G264" i="4" l="1"/>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1"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86" i="4" l="1"/>
  <c r="G148" i="4"/>
  <c r="G210" i="4"/>
  <c r="G265" i="4"/>
  <c r="G16" i="2"/>
  <c r="G25" i="2"/>
  <c r="G34" i="2"/>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6" i="3"/>
  <c r="G67" i="3"/>
  <c r="G68" i="3"/>
  <c r="G69" i="3"/>
  <c r="G70" i="3"/>
  <c r="G71" i="3"/>
  <c r="G72" i="3"/>
  <c r="G73" i="3"/>
  <c r="G74" i="3"/>
  <c r="G75" i="3"/>
  <c r="G76" i="3"/>
  <c r="G77" i="3"/>
  <c r="G78" i="3"/>
  <c r="G79" i="3"/>
  <c r="G80" i="3"/>
  <c r="G81" i="3"/>
  <c r="G82" i="3"/>
  <c r="G83" i="3"/>
  <c r="G84" i="3"/>
  <c r="G85" i="3"/>
  <c r="G92" i="3"/>
  <c r="G93" i="3"/>
  <c r="G94" i="3"/>
  <c r="G95" i="3"/>
  <c r="G96" i="3"/>
  <c r="G97" i="3"/>
  <c r="G98" i="3"/>
  <c r="G99" i="3"/>
  <c r="G100" i="3"/>
  <c r="G101" i="3"/>
  <c r="G102" i="3"/>
  <c r="G103" i="3"/>
  <c r="G104" i="3"/>
  <c r="G105" i="3"/>
  <c r="G106" i="3"/>
  <c r="G107" i="3"/>
  <c r="G108" i="3"/>
  <c r="G109" i="3"/>
  <c r="G110" i="3"/>
  <c r="G111" i="3"/>
  <c r="G112" i="3"/>
  <c r="G113" i="3"/>
  <c r="G114" i="3"/>
  <c r="G115" i="3"/>
  <c r="G116" i="3"/>
  <c r="G117" i="3"/>
  <c r="G118" i="3"/>
  <c r="G119" i="3"/>
  <c r="G120" i="3"/>
  <c r="G121" i="3"/>
  <c r="G122" i="3"/>
  <c r="G123" i="3"/>
  <c r="G124" i="3"/>
  <c r="G125" i="3"/>
  <c r="G126" i="3"/>
  <c r="G127" i="3"/>
  <c r="G128" i="3"/>
  <c r="G129" i="3"/>
  <c r="G130" i="3"/>
  <c r="G131" i="3"/>
  <c r="G132" i="3"/>
  <c r="G133" i="3"/>
  <c r="G134" i="3"/>
  <c r="G135" i="3"/>
  <c r="G136" i="3"/>
  <c r="G137" i="3"/>
  <c r="G138" i="3"/>
  <c r="G139" i="3"/>
  <c r="G140" i="3"/>
  <c r="G141" i="3"/>
  <c r="G142" i="3"/>
  <c r="G143" i="3"/>
  <c r="G144" i="3"/>
  <c r="G145" i="3"/>
  <c r="G146" i="3"/>
  <c r="G147" i="3"/>
  <c r="G154" i="3"/>
  <c r="G155" i="3"/>
  <c r="G156" i="3"/>
  <c r="G157" i="3"/>
  <c r="G158" i="3"/>
  <c r="G159" i="3"/>
  <c r="G160" i="3"/>
  <c r="G161" i="3"/>
  <c r="G162" i="3"/>
  <c r="G163" i="3"/>
  <c r="G164" i="3"/>
  <c r="G165" i="3"/>
  <c r="G166" i="3"/>
  <c r="G167" i="3"/>
  <c r="G168" i="3"/>
  <c r="G169" i="3"/>
  <c r="G170" i="3"/>
  <c r="G171" i="3"/>
  <c r="G172" i="3"/>
  <c r="G173" i="3"/>
  <c r="G174" i="3"/>
  <c r="G175" i="3"/>
  <c r="G176" i="3"/>
  <c r="G177" i="3"/>
  <c r="G178" i="3"/>
  <c r="G179" i="3"/>
  <c r="G180" i="3"/>
  <c r="G181" i="3"/>
  <c r="G182" i="3"/>
  <c r="G183" i="3"/>
  <c r="G184" i="3"/>
  <c r="G185" i="3"/>
  <c r="G186" i="3"/>
  <c r="G187" i="3"/>
  <c r="G188" i="3"/>
  <c r="G189" i="3"/>
  <c r="G190" i="3"/>
  <c r="G191" i="3"/>
  <c r="G192" i="3"/>
  <c r="G193" i="3"/>
  <c r="G194" i="3"/>
  <c r="G195" i="3"/>
  <c r="G196" i="3"/>
  <c r="G197" i="3"/>
  <c r="G198" i="3"/>
  <c r="G199" i="3"/>
  <c r="G200" i="3"/>
  <c r="G201" i="3"/>
  <c r="G202" i="3"/>
  <c r="G203" i="3"/>
  <c r="G204" i="3"/>
  <c r="G205" i="3"/>
  <c r="G206" i="3"/>
  <c r="G207" i="3"/>
  <c r="G208" i="3"/>
  <c r="G209" i="3"/>
  <c r="G216" i="3"/>
  <c r="G217" i="3"/>
  <c r="G218" i="3"/>
  <c r="G219" i="3"/>
  <c r="G220" i="3"/>
  <c r="G221" i="3"/>
  <c r="G222" i="3"/>
  <c r="G223" i="3"/>
  <c r="G224" i="3"/>
  <c r="G225" i="3"/>
  <c r="G226" i="3"/>
  <c r="G227" i="3"/>
  <c r="G228" i="3"/>
  <c r="G229" i="3"/>
  <c r="G230" i="3"/>
  <c r="G231" i="3"/>
  <c r="G232" i="3"/>
  <c r="G233" i="3"/>
  <c r="G234" i="3"/>
  <c r="G235" i="3"/>
  <c r="G236" i="3"/>
  <c r="G237" i="3"/>
  <c r="G238" i="3"/>
  <c r="G239" i="3"/>
  <c r="G240" i="3"/>
  <c r="G241" i="3"/>
  <c r="G242" i="3"/>
  <c r="G243" i="3"/>
  <c r="G244" i="3"/>
  <c r="G245" i="3"/>
  <c r="G246" i="3"/>
  <c r="G247" i="3"/>
  <c r="G248" i="3"/>
  <c r="G249" i="3"/>
  <c r="G250" i="3"/>
  <c r="G251" i="3"/>
  <c r="G252" i="3"/>
  <c r="G253" i="3"/>
  <c r="G254" i="3"/>
  <c r="G255" i="3"/>
  <c r="G256" i="3"/>
  <c r="G257" i="3"/>
  <c r="G258" i="3"/>
  <c r="G259" i="3"/>
  <c r="G260" i="3"/>
  <c r="G261" i="3"/>
  <c r="G262" i="3"/>
  <c r="G263" i="3"/>
  <c r="G264" i="3"/>
  <c r="G210" i="3" l="1"/>
  <c r="G37" i="2"/>
  <c r="G265" i="3"/>
  <c r="G86" i="3"/>
  <c r="G267" i="4"/>
  <c r="G148" i="3"/>
  <c r="G267" i="3" l="1"/>
</calcChain>
</file>

<file path=xl/sharedStrings.xml><?xml version="1.0" encoding="utf-8"?>
<sst xmlns="http://schemas.openxmlformats.org/spreadsheetml/2006/main" count="2368" uniqueCount="587">
  <si>
    <t>FORMULARIO DE ANALISIS DE PRECIO DE REFERENCIA</t>
  </si>
  <si>
    <t>PARAMETRO UTILIZADO</t>
  </si>
  <si>
    <t>Ítem</t>
  </si>
  <si>
    <t>Descripción de bien, obra o servicio</t>
  </si>
  <si>
    <t>Particularidad del rubro en el mercado</t>
  </si>
  <si>
    <t>Se adjunta al presente, copias de las referencias mencionadas en el cuadro precedente.</t>
  </si>
  <si>
    <t>Precio Referencial del llamado, mecanismo utilizado:                "Precio más bajo"</t>
  </si>
  <si>
    <t>Fuentes:</t>
  </si>
  <si>
    <t>Ítem N° 1</t>
  </si>
  <si>
    <t>Ítem N° 2</t>
  </si>
  <si>
    <t>Ítem N° 3</t>
  </si>
  <si>
    <t>Presupuesto de Oferente (3)</t>
  </si>
  <si>
    <t>Ítem N° 4</t>
  </si>
  <si>
    <t>Precio Referencial del llamado, mecanismo utilizado:                                  "Precio más bajo"</t>
  </si>
  <si>
    <t>PRECIO</t>
  </si>
  <si>
    <t>(1)</t>
  </si>
  <si>
    <t>(2)</t>
  </si>
  <si>
    <t>(3)</t>
  </si>
  <si>
    <t>Presupuesto de Oferente (2)</t>
  </si>
  <si>
    <t xml:space="preserve">Filtro de aceite para camión </t>
  </si>
  <si>
    <t xml:space="preserve">Filtro de combustible para camión </t>
  </si>
  <si>
    <t xml:space="preserve">Filtro de aire para camión </t>
  </si>
  <si>
    <t xml:space="preserve">Baterias para camión </t>
  </si>
  <si>
    <t xml:space="preserve">Correa alternador </t>
  </si>
  <si>
    <t xml:space="preserve">Correa de dirección </t>
  </si>
  <si>
    <t xml:space="preserve">Juego de embrage completo </t>
  </si>
  <si>
    <t xml:space="preserve">Juego de fibra de freno </t>
  </si>
  <si>
    <t>Cruceta cardan para camión</t>
  </si>
  <si>
    <t>Centralizador cardan</t>
  </si>
  <si>
    <t>Cardan completo</t>
  </si>
  <si>
    <t xml:space="preserve">Muñequi de dirección largo </t>
  </si>
  <si>
    <t xml:space="preserve">Centro elástico </t>
  </si>
  <si>
    <t>Grillete elástico</t>
  </si>
  <si>
    <t>Soporte de caja para maquinas/ equipos pesada/o</t>
  </si>
  <si>
    <t xml:space="preserve">Elastico delantero </t>
  </si>
  <si>
    <t>Soporte motor taco de goma</t>
  </si>
  <si>
    <t>Horquilla de embrague</t>
  </si>
  <si>
    <t>Valvula corte de aire</t>
  </si>
  <si>
    <t>Jugo reparo para valvula de aire para camión</t>
  </si>
  <si>
    <t>Compresor de aire</t>
  </si>
  <si>
    <t>Juego reparo para valvula de aire para camión</t>
  </si>
  <si>
    <t>Bomba de embrague</t>
  </si>
  <si>
    <t>Juego de fibra con remache</t>
  </si>
  <si>
    <t>Brazo de  dirección para equipo/ maquinaria pesada</t>
  </si>
  <si>
    <t>Bomba de freno para camión</t>
  </si>
  <si>
    <t>Faro delantero</t>
  </si>
  <si>
    <t>Faro trasero</t>
  </si>
  <si>
    <t>Cubeta de freno tras MB 111300164</t>
  </si>
  <si>
    <t>Cubeta 2 P MB 1313A2213 trasero</t>
  </si>
  <si>
    <t>Guarda polvo 2-P</t>
  </si>
  <si>
    <t>Guardapolvo tras MB 1113- 1.3/4</t>
  </si>
  <si>
    <t>Espejo  curva  chico</t>
  </si>
  <si>
    <t>Buje alternador MB 352/366</t>
  </si>
  <si>
    <t>Muñequin embrague 10 x 12 MB 1113</t>
  </si>
  <si>
    <t>Manija puerta externa preta MB 1113 A 2213</t>
  </si>
  <si>
    <t>Tensor alternador MB 1113 2213 050084-4</t>
  </si>
  <si>
    <t>Junta escape salida MB 608</t>
  </si>
  <si>
    <t>Horquilla hembrague largo 330MM MB 1113</t>
  </si>
  <si>
    <t>Tambor freno TR. MB 1313/1513/1519/2013 FRE</t>
  </si>
  <si>
    <t>Soporte cardan MB 1113/608</t>
  </si>
  <si>
    <t>Bomba central de freno simple MB 1313/1516</t>
  </si>
  <si>
    <t>Regloj temperatura redondo 3,50 MT. MB 11</t>
  </si>
  <si>
    <t>Espejo retrovisor MB</t>
  </si>
  <si>
    <t>Silencioso escape MB  1113</t>
  </si>
  <si>
    <t>Seguro perno sapata freno MB 1313 a 2213</t>
  </si>
  <si>
    <t>Foco H4 24V 100/90W alta y baja (HBL)</t>
  </si>
  <si>
    <t>Foco H3 24 V 70W (HELLE)</t>
  </si>
  <si>
    <t>Flexible freno aire tras. 735 MM MB/SC M16</t>
  </si>
  <si>
    <t>Foco señalero 1 filamento amarillo grande</t>
  </si>
  <si>
    <t>Reten masa trasero MB  1313</t>
  </si>
  <si>
    <t>Ruleman cojinete empuje OM 352-1113/1313</t>
  </si>
  <si>
    <t>Señalero TR MB S/VGIA antigo</t>
  </si>
  <si>
    <t>Filtro aceite MB OM352 1113 A 2213</t>
  </si>
  <si>
    <t>Ruleman cardan 40MM MB1113/2213</t>
  </si>
  <si>
    <t>Bocina vol PI</t>
  </si>
  <si>
    <t>Juego junta caja MB 352/366</t>
  </si>
  <si>
    <t>Cilindro amplificador freno MB 1313 a 2213</t>
  </si>
  <si>
    <t>Buje conica 3 ejes 70MMX90MMX105</t>
  </si>
  <si>
    <t>Faro DT SC 113 streamlinel</t>
  </si>
  <si>
    <t>Capa Truerca 33 MM</t>
  </si>
  <si>
    <t>Perno tensor randor 2000</t>
  </si>
  <si>
    <t>Filtro dirección hidraulica SC/MB</t>
  </si>
  <si>
    <t>Filtro combustible MB 366 FC164 original</t>
  </si>
  <si>
    <t>Picaporte interna MB 608 L.D</t>
  </si>
  <si>
    <t>Picaporte interna MB 608 L.E</t>
  </si>
  <si>
    <t>Valvula motor</t>
  </si>
  <si>
    <t>Correa 4PK1538</t>
  </si>
  <si>
    <t>Correa 6PK 1470</t>
  </si>
  <si>
    <t>Filtro de aire para camión</t>
  </si>
  <si>
    <t>Correa alternador</t>
  </si>
  <si>
    <t>Correa de dirección</t>
  </si>
  <si>
    <t>Juego de embrague completo</t>
  </si>
  <si>
    <t>Muñequin de dirección largo</t>
  </si>
  <si>
    <t>Centro elástico</t>
  </si>
  <si>
    <t>Soporte de caja para maquina/ equipo pesada/o</t>
  </si>
  <si>
    <t>Elástico delantero</t>
  </si>
  <si>
    <t>Soporte de motor taco de goma</t>
  </si>
  <si>
    <t>Cilindro de encastre de bomba</t>
  </si>
  <si>
    <t>Brazo de dirección para equipo/maquinaria pesado</t>
  </si>
  <si>
    <t>Fibra de freno 1313 DT/TZ 1316 DT 8 FUROS 8</t>
  </si>
  <si>
    <t>Fibra de freno MB 111 113 DT TRAS 5"X9" 8 FUR</t>
  </si>
  <si>
    <t>Diaframa 7 wabco undo c/aba tipo 24</t>
  </si>
  <si>
    <t>Filtro aceite 366 MB Picudo</t>
  </si>
  <si>
    <t>Filtro aceite MB 352-1113 Turbinado</t>
  </si>
  <si>
    <t>Prisionero cardan MB1113/2213</t>
  </si>
  <si>
    <t>Cruceta cardan MB 1218 1318 1418 1620 47.6</t>
  </si>
  <si>
    <t>Centralizador cardan MB 608 35 MM</t>
  </si>
  <si>
    <t>Guarda polvo cilindro 127/32 MB 1313A2213</t>
  </si>
  <si>
    <t>Guarda polvo cilindro  del 1113/1-5/8</t>
  </si>
  <si>
    <t>Cubeta de freno tras MB 1113 00164</t>
  </si>
  <si>
    <t>Cubeta 2 P MB 1313A2213 Trasera</t>
  </si>
  <si>
    <t>Guardapolvo tras MB 1113-1-3/4</t>
  </si>
  <si>
    <t>Ruleman eje de mando c/ traba MB 1113 kg</t>
  </si>
  <si>
    <t xml:space="preserve">Espejo curvo chico </t>
  </si>
  <si>
    <t>Muñequin embargue 10x12 MB 1113</t>
  </si>
  <si>
    <t>Bomba central de freno simple MB 1313/15</t>
  </si>
  <si>
    <t>Filtro de aceite para camion</t>
  </si>
  <si>
    <t>Filtro de combustible para camion</t>
  </si>
  <si>
    <t>Filtro de aire para camion</t>
  </si>
  <si>
    <t>Baterias para camion</t>
  </si>
  <si>
    <t>Correa Alternador</t>
  </si>
  <si>
    <t>Correa de direccion</t>
  </si>
  <si>
    <t>Juego de fibra de freno</t>
  </si>
  <si>
    <t>Cruceta cardan para camion</t>
  </si>
  <si>
    <t>Muñequin de direccion largo</t>
  </si>
  <si>
    <t>Centro elastico</t>
  </si>
  <si>
    <t>Grillete elastico</t>
  </si>
  <si>
    <t>Soporte de caja para Maquina/Equipo pesada/o</t>
  </si>
  <si>
    <t>Elastico delantero</t>
  </si>
  <si>
    <t xml:space="preserve">Valvula corte de aire </t>
  </si>
  <si>
    <t>Jugo reparo para valvula de aire para camion</t>
  </si>
  <si>
    <t xml:space="preserve">Cilindro de encastre de bomba </t>
  </si>
  <si>
    <t>Brazo de Direccion para Equipo/maquinaria pesado/a</t>
  </si>
  <si>
    <t>Diagrama para brujula</t>
  </si>
  <si>
    <t>Filtro de Aceite</t>
  </si>
  <si>
    <t>Prisionero</t>
  </si>
  <si>
    <t>Centralizador cardán</t>
  </si>
  <si>
    <t>Cubeta de freno</t>
  </si>
  <si>
    <t xml:space="preserve">Cubeta </t>
  </si>
  <si>
    <t>Guardapolvo homocinetica</t>
  </si>
  <si>
    <t>Ruleman Eje palier</t>
  </si>
  <si>
    <t>Buje</t>
  </si>
  <si>
    <t>Manija para puerta</t>
  </si>
  <si>
    <t>Buje tensor</t>
  </si>
  <si>
    <t>Espejo retrovisor para camion</t>
  </si>
  <si>
    <t>Juntas de escape</t>
  </si>
  <si>
    <t>Tambor de freno</t>
  </si>
  <si>
    <t>Soporte caja taco de goma</t>
  </si>
  <si>
    <t>Bomba de freno para camion</t>
  </si>
  <si>
    <t>CONTRATACION DIRECTA Nº 26/2020 ADQUISICIÓN DE RESPUESTOS PARA CAMIONES DE LA INSTITUCIÓN MUNICIPAL.          ID 381951</t>
  </si>
  <si>
    <t xml:space="preserve">DESCRIPCION </t>
  </si>
  <si>
    <t xml:space="preserve">DESCRIPCIÓN SEGÚN EL SISTEMA </t>
  </si>
  <si>
    <t>PREC. REF.</t>
  </si>
  <si>
    <t>TOTAL</t>
  </si>
  <si>
    <t>O.G.</t>
  </si>
  <si>
    <t>40161504-004</t>
  </si>
  <si>
    <t>40161513-003</t>
  </si>
  <si>
    <t>40161505-005</t>
  </si>
  <si>
    <t>26111703-004</t>
  </si>
  <si>
    <t>22101619-063</t>
  </si>
  <si>
    <t>26111801-001</t>
  </si>
  <si>
    <t>25173816-001</t>
  </si>
  <si>
    <t>25171712-006</t>
  </si>
  <si>
    <t>25173810-007</t>
  </si>
  <si>
    <t>25174204-035</t>
  </si>
  <si>
    <t>25173810-016</t>
  </si>
  <si>
    <t>25174204-004</t>
  </si>
  <si>
    <t>25172001-011</t>
  </si>
  <si>
    <t>25172001-009</t>
  </si>
  <si>
    <t>23151603-972</t>
  </si>
  <si>
    <t>25172002-001</t>
  </si>
  <si>
    <t>25172009-010</t>
  </si>
  <si>
    <t>25171707-003</t>
  </si>
  <si>
    <t>26101743-004</t>
  </si>
  <si>
    <t>26101743-003</t>
  </si>
  <si>
    <t>40151601-002</t>
  </si>
  <si>
    <t>25173816-003</t>
  </si>
  <si>
    <t>25171712-008</t>
  </si>
  <si>
    <t>25174204-9999</t>
  </si>
  <si>
    <t>25171709-005</t>
  </si>
  <si>
    <t>25172907-009</t>
  </si>
  <si>
    <t>25172907-010</t>
  </si>
  <si>
    <t>25171716-009</t>
  </si>
  <si>
    <t>25181709-059</t>
  </si>
  <si>
    <t>Cubeta</t>
  </si>
  <si>
    <t>25174204-014</t>
  </si>
  <si>
    <t>25172604-005</t>
  </si>
  <si>
    <t>25131703-973</t>
  </si>
  <si>
    <t>42281524-011</t>
  </si>
  <si>
    <t>26111805-001</t>
  </si>
  <si>
    <t xml:space="preserve">Tensor de correa </t>
  </si>
  <si>
    <t>26101504-061</t>
  </si>
  <si>
    <t>25171714-003</t>
  </si>
  <si>
    <t>25172009-009</t>
  </si>
  <si>
    <t>22101615-002</t>
  </si>
  <si>
    <t>Reloj de temperatura</t>
  </si>
  <si>
    <t>25173702-002</t>
  </si>
  <si>
    <t>Silenciadores de escape o resonadores</t>
  </si>
  <si>
    <t>25171716-012</t>
  </si>
  <si>
    <t>Juego seguro zapata</t>
  </si>
  <si>
    <t>25131707-219</t>
  </si>
  <si>
    <t>Foco</t>
  </si>
  <si>
    <t>25171716-003</t>
  </si>
  <si>
    <t>Manguera flexible freno</t>
  </si>
  <si>
    <t>40161526-003</t>
  </si>
  <si>
    <t>Reten de masa trasera</t>
  </si>
  <si>
    <t>31171507-001</t>
  </si>
  <si>
    <t xml:space="preserve">Ruleman (cojinete) de empuje </t>
  </si>
  <si>
    <t>25172907-004</t>
  </si>
  <si>
    <t>Señalero para vehiculo</t>
  </si>
  <si>
    <t>25131903-986</t>
  </si>
  <si>
    <t>25131903-933</t>
  </si>
  <si>
    <t xml:space="preserve">Ruleman </t>
  </si>
  <si>
    <t>25172110-001</t>
  </si>
  <si>
    <t>Bocina para vehiculo</t>
  </si>
  <si>
    <t>25173812-001</t>
  </si>
  <si>
    <t xml:space="preserve">Juego de junta para caja </t>
  </si>
  <si>
    <t>25131707-225</t>
  </si>
  <si>
    <t>Cilindro maestro de freno</t>
  </si>
  <si>
    <t>25172907-014</t>
  </si>
  <si>
    <t>Faro lateral</t>
  </si>
  <si>
    <t>25131703-979</t>
  </si>
  <si>
    <t>Tuerca</t>
  </si>
  <si>
    <t>25181709-003</t>
  </si>
  <si>
    <t>Perno</t>
  </si>
  <si>
    <t>40161515-002</t>
  </si>
  <si>
    <t>Filtro hidraulico para camion</t>
  </si>
  <si>
    <t>25172203-002</t>
  </si>
  <si>
    <t>Picaporte para puerta de vehiculo</t>
  </si>
  <si>
    <t>22101619-060</t>
  </si>
  <si>
    <t>Valvulas</t>
  </si>
  <si>
    <t>22101609-016</t>
  </si>
  <si>
    <t>Juego de Correas</t>
  </si>
  <si>
    <t xml:space="preserve">Total </t>
  </si>
  <si>
    <t>LOTE N° 2 CAMIÓN RECOLECTOR MB1414</t>
  </si>
  <si>
    <t>27121602-005</t>
  </si>
  <si>
    <t>25131707-049</t>
  </si>
  <si>
    <t>25181709-040</t>
  </si>
  <si>
    <t>25173810-002</t>
  </si>
  <si>
    <t>25172001-999</t>
  </si>
  <si>
    <t>25172009-011</t>
  </si>
  <si>
    <t>Total</t>
  </si>
  <si>
    <t>LOTE N° 3 CAMIÓN TUMBA MB 1620</t>
  </si>
  <si>
    <t>Fibra de freno 1313 DT/TZ 1316 DT 8 FUROS 8 P</t>
  </si>
  <si>
    <t>Fibra de freno MB 111 113 DT TRAS 5"X9" 8 P</t>
  </si>
  <si>
    <t>25181709-026</t>
  </si>
  <si>
    <t>Tambor freno tr. MB 1313/1513/1519/2013</t>
  </si>
  <si>
    <t>Soporte cardan  MB 1113/608</t>
  </si>
  <si>
    <t>Bomba de embargue</t>
  </si>
  <si>
    <t>Guarda polvo CILINDRO DEL 1113/1-5/8</t>
  </si>
  <si>
    <t>Guardapolvo 2-P</t>
  </si>
  <si>
    <t>SUMA TOTALES</t>
  </si>
  <si>
    <t>CANT.</t>
  </si>
  <si>
    <t>ITEM</t>
  </si>
  <si>
    <t>COD. CAT.</t>
  </si>
  <si>
    <t>CAT</t>
  </si>
  <si>
    <t>LOTE N° 1- CAMION MIXTO MB 711</t>
  </si>
  <si>
    <t>LOTE N° 4 CAMION RECOLECTOR MB 1621</t>
  </si>
  <si>
    <t>Preparado por:</t>
  </si>
  <si>
    <t>DANIEL LOPEZ</t>
  </si>
  <si>
    <t>Firma:</t>
  </si>
  <si>
    <t>Dependencia</t>
  </si>
  <si>
    <t xml:space="preserve">Unidad Operativa de Contrataciones </t>
  </si>
  <si>
    <t>Precio Referencial del llamado, mecanismo utilizado: "Precio más bajo"</t>
  </si>
  <si>
    <t>PREC. + BAJO</t>
  </si>
  <si>
    <t>DESCRIPCION SEGÚN EL PEDIDO</t>
  </si>
  <si>
    <t>TOTAL LOTE Nº 1</t>
  </si>
  <si>
    <t>TOTAL LOTE Nº 2</t>
  </si>
  <si>
    <t>TOTAL LOTE Nº 3</t>
  </si>
  <si>
    <t>LOTE Nº 2 - CAMIONETA CHEVROLET S-10</t>
  </si>
  <si>
    <t>LOTE Nº 3 - CAMIONETA CHEVROLET CAPTIVA</t>
  </si>
  <si>
    <t>No se pudo obtener precios de otras Fuentes. Se utilizo precios de potenciales oferentes.</t>
  </si>
  <si>
    <t>A los efectos de la confección del precio, se utiliza el parámetro previsto por el Numeral 4 del Anexo de la Resolución DNCP N° 1890/2020:</t>
  </si>
  <si>
    <t>Presupuesto de Oferente (1)</t>
  </si>
  <si>
    <r>
      <rPr>
        <b/>
        <u/>
        <sz val="12"/>
        <rFont val="Times New Roman"/>
        <family val="1"/>
      </rPr>
      <t>Observación</t>
    </r>
    <r>
      <rPr>
        <sz val="12"/>
        <rFont val="Times New Roman"/>
        <family val="1"/>
      </rPr>
      <t>: Los precios puestos en los llamados son referenciales, es decir, al solo efecto de determinar un presupuesto (una presunción de lo que podría costar el bien) sin embargo, son los competidores (oferentes) quienes finalmente determinan el precio en función a sus propios costos, mercado, competitividad y margen de utilidades no así la Convocante. Los precios de mercado son dinámicos, por lo tanto, pueden variar constantemente en función a las condiciones económicas no solo del país sino también de la región.</t>
    </r>
  </si>
  <si>
    <t>De conformidad con la Resolución DNCP N° 1890 de fecha 7 de mayo 2020, se procede a realizar la confección del Precio de Referencia a ser aplicado al procedimiento de contratación individualizado como  “ADQUISICIÓN DE REPUESTOS PARA VEHICULOS LIVIANOS DE LA INSTITUCIÓN MUNICIPAL”.</t>
  </si>
  <si>
    <t>Ciudad del Este,  17 de julio de 2020</t>
  </si>
  <si>
    <t>LOTE Nº 1 - CAMION MERCEDES BENZ AM 55 - CHASSIS 9BM386025SBX079686</t>
  </si>
  <si>
    <t>25101610-001</t>
  </si>
  <si>
    <t>Tanque cisterna</t>
  </si>
  <si>
    <t>Confección e Instalación de Tanque Cisterna de 8000 lts</t>
  </si>
  <si>
    <t>LOTE N° 1 - CAMION MERCEDES BENZ AM 55 - CHASSIS 9BM386025SBX079686 - AÑO 1995</t>
  </si>
  <si>
    <t>LOTE N° 2 - CAMION MIXTO 711/37 MERCEDES BENZ AM 93 - CHASSIS 9BM6881568B597392 - AÑO 2008</t>
  </si>
  <si>
    <t>LOTE N° 3 - CAMION MIXTO 711/37 MERCEDES BENZ AM 94 - CHASSIS 9BM6881568B597486 - AÑO 2008</t>
  </si>
  <si>
    <t>Instalación de Bomba de Agua de 20 Hp</t>
  </si>
  <si>
    <t>Re-tapizado de cabina</t>
  </si>
  <si>
    <t>Reparación y Limpieza de Chassis con chorro de arena y pintura a base de PU</t>
  </si>
  <si>
    <t>Confección e Instalación de Carroceria Metalica 4mts de largo y 2,10 mts de ancho  por 1mt de altura</t>
  </si>
  <si>
    <t>Chaperia, Pintura y Tapizado de Cabina</t>
  </si>
  <si>
    <t>40151510-007</t>
  </si>
  <si>
    <t>Motobomba de agua</t>
  </si>
  <si>
    <t>76111505-9999</t>
  </si>
  <si>
    <t>Servicio de retapizado</t>
  </si>
  <si>
    <t>78180201-001</t>
  </si>
  <si>
    <t>Servicio de chaperia y/o pintura</t>
  </si>
  <si>
    <t>25181704-001</t>
  </si>
  <si>
    <t>Carroceria</t>
  </si>
  <si>
    <t>Nº Ruc:80014565-8 - CONTESEG S.R.L.</t>
  </si>
  <si>
    <t>Nº Ruc: 536771-9 - IMAN IMPORT EXPORT</t>
  </si>
  <si>
    <t>Nº Ruc:1559159-0 - METALURGICA BALBUENA</t>
  </si>
  <si>
    <t>CONTRATACIÓN DIRECTA Nº  09/20 "ADQUISICIÓN DE CARROCERIAS PARA CAMIONES". ID 374222.</t>
  </si>
  <si>
    <t>CONTRATACION DIRECTA Nº 32/2020 ADQUISICIÓN DE RESPUESTOS PARA VEHICULOS LIVIANOS DE LA INSTITUCIÓN MUNICIPAL. ID 374222.</t>
  </si>
  <si>
    <t>Ácido Acetil Salicílico - Comprimido</t>
  </si>
  <si>
    <t>Albendazol - ampolla bebible</t>
  </si>
  <si>
    <t>Amoxicilina suspensión</t>
  </si>
  <si>
    <t>Amoxicilina comprimido</t>
  </si>
  <si>
    <t>Clorfeniramina + Pseudoefedrina + Asociado Jarabe</t>
  </si>
  <si>
    <t>Ciprofloxacina comprimido</t>
  </si>
  <si>
    <t>Clindamicina + Ketoconazol Ovulo</t>
  </si>
  <si>
    <t>Clorfeniramina comprimido</t>
  </si>
  <si>
    <t>Enalapril comprimido</t>
  </si>
  <si>
    <t>Ibuprofeno + Pseudoefedrina Comprimido</t>
  </si>
  <si>
    <t>Ibuprofeno comprimido</t>
  </si>
  <si>
    <t>Ibuprofeno jarabe</t>
  </si>
  <si>
    <t>Jeringa desechable con aguja</t>
  </si>
  <si>
    <t>Metformina - comprimido</t>
  </si>
  <si>
    <t>Metronidazol - comprimido</t>
  </si>
  <si>
    <t>Butil bromuro de hioscina + Paracetamol gotas</t>
  </si>
  <si>
    <t>Paracetamol+ Bromexina+ Asociado Comprimido</t>
  </si>
  <si>
    <t>Paracetamol - comprimido</t>
  </si>
  <si>
    <t>Paracetamol - gotas</t>
  </si>
  <si>
    <t>Rifamicina - Spray</t>
  </si>
  <si>
    <t>Prednisona - suspensión</t>
  </si>
  <si>
    <t>Ácido folico comprimido</t>
  </si>
  <si>
    <t>Alfa milasa jarabe</t>
  </si>
  <si>
    <t>Baja Lengua</t>
  </si>
  <si>
    <t>Dipirona gotas</t>
  </si>
  <si>
    <t>Esparadrapo</t>
  </si>
  <si>
    <t>Salbutamol - gotas</t>
  </si>
  <si>
    <t>Ketorolac - comprimido</t>
  </si>
  <si>
    <t>Tapa Boca</t>
  </si>
  <si>
    <t>Azitromicina Suspensión</t>
  </si>
  <si>
    <t>Suero Oral en Polvo</t>
  </si>
  <si>
    <t>Iodopovidona Solucion</t>
  </si>
  <si>
    <t>Amoxicilina + sulbactam suspensión</t>
  </si>
  <si>
    <t>Omeprazol Comprimido</t>
  </si>
  <si>
    <t>Gasa de Algodon</t>
  </si>
  <si>
    <t>Permetrina jabon medicinal</t>
  </si>
  <si>
    <t>Iodopovidona Jabon Liquido</t>
  </si>
  <si>
    <t>Mariposita para cierre de piel</t>
  </si>
  <si>
    <t>LIGA TORNIQUETE</t>
  </si>
  <si>
    <t>REACTIVO PARA ASTO</t>
  </si>
  <si>
    <t>FRASCO PARA ORINA</t>
  </si>
  <si>
    <t>REACTIVO PARA CREATININA</t>
  </si>
  <si>
    <t>REACTIVO PARA COLESTEROL</t>
  </si>
  <si>
    <t>REACTIVO PARA UREA</t>
  </si>
  <si>
    <t>REACTIVO PARA GLICEMIA</t>
  </si>
  <si>
    <t>ANTICOAGULANTE EDTA</t>
  </si>
  <si>
    <t>REACTIVO HDL COLESTEROL</t>
  </si>
  <si>
    <t>REACTIVO PARA ACIDO URICO</t>
  </si>
  <si>
    <t>REACTIVO PARA GPT</t>
  </si>
  <si>
    <t>REACTIVO PARA GOT</t>
  </si>
  <si>
    <t>REACTIVO PARA GAMMA GT</t>
  </si>
  <si>
    <t>REACTIVO PARA FOSFATASA ALCALINA</t>
  </si>
  <si>
    <t>TIRA REACTIVA PARA ORINA</t>
  </si>
  <si>
    <t>REACTIVO PARA TP</t>
  </si>
  <si>
    <t>CALIBRADOR</t>
  </si>
  <si>
    <t>Sillón odontológico</t>
  </si>
  <si>
    <t>Compresor para uso odontologico</t>
  </si>
  <si>
    <t>Kit de turbina, micromotor y contrangulo</t>
  </si>
  <si>
    <t>Equipo Fotopolimerizador</t>
  </si>
  <si>
    <t>Espejo bucal</t>
  </si>
  <si>
    <t>Cureta quirurgica</t>
  </si>
  <si>
    <t>Cureta de gracey</t>
  </si>
  <si>
    <t>Resina Fotopolimerizable</t>
  </si>
  <si>
    <t>Pasta para obturacion de cavidades</t>
  </si>
  <si>
    <t>Eugenol Liquido</t>
  </si>
  <si>
    <t>Iodoformo - Polvo</t>
  </si>
  <si>
    <t>Babero desechable</t>
  </si>
  <si>
    <t>LOTE Nº 3 - INSTRUMENTALES Y EQUIPOS ODONTOLÓGICOS</t>
  </si>
  <si>
    <t>LOTE Nº 4 - INSUMOS ODONTOLÓGICOS</t>
  </si>
  <si>
    <t>LOTE Nº 1 - PRODUCTOS FARMACÉUTICOS Y MEDICINALES</t>
  </si>
  <si>
    <t>TOTAL LOTE Nº 4</t>
  </si>
  <si>
    <t>Reactivo para colesterol</t>
  </si>
  <si>
    <t>Creatinina</t>
  </si>
  <si>
    <t>Suero de control normal</t>
  </si>
  <si>
    <t>Calibrador para Contador Quimico</t>
  </si>
  <si>
    <t>Reactivo para trigliceridos</t>
  </si>
  <si>
    <t>Detergente Para Contador Hematologico</t>
  </si>
  <si>
    <t>Kit de Tincion diferencial rapida</t>
  </si>
  <si>
    <t>Reactivo TP</t>
  </si>
  <si>
    <t>Bilirrubina</t>
  </si>
  <si>
    <t>Solucion de limpieza para analizadores</t>
  </si>
  <si>
    <t>Proteina C. Reactivo (P.C.R.)</t>
  </si>
  <si>
    <t>Gamma GT</t>
  </si>
  <si>
    <t>GOT</t>
  </si>
  <si>
    <t>GPT</t>
  </si>
  <si>
    <t>Reactivo para acido urico</t>
  </si>
  <si>
    <t>Glicemia</t>
  </si>
  <si>
    <t>Reactivo para urea</t>
  </si>
  <si>
    <t>Factor Reumatoide</t>
  </si>
  <si>
    <t>Reactivo para BHCG</t>
  </si>
  <si>
    <t>Suero Anti A</t>
  </si>
  <si>
    <t>Suero Anti B</t>
  </si>
  <si>
    <t>Suero Anti D</t>
  </si>
  <si>
    <t>Reactivo antigeno V.D.R.L.</t>
  </si>
  <si>
    <t>Anticoagulante EDTA frasco gotero</t>
  </si>
  <si>
    <t>HDL colesterol</t>
  </si>
  <si>
    <t>Tiras Reactivas de Orina</t>
  </si>
  <si>
    <t>Frasco recolector</t>
  </si>
  <si>
    <t>Solucion Lugol</t>
  </si>
  <si>
    <t>Anticoagulante citrato fosfato dextrosa Solucion</t>
  </si>
  <si>
    <t>Asto</t>
  </si>
  <si>
    <t>Calcio</t>
  </si>
  <si>
    <t>Torniquete para Extraer Sangre</t>
  </si>
  <si>
    <t>Frasco de Plastico</t>
  </si>
  <si>
    <t>Placa para cultivo celular</t>
  </si>
  <si>
    <t>Calcio + Vitaminas + Asociadas Jarabe</t>
  </si>
  <si>
    <t>Azitromicina comprimido</t>
  </si>
  <si>
    <t>Cefalexina cápsulas</t>
  </si>
  <si>
    <t>Amoxicilina + sulbactam comprimido</t>
  </si>
  <si>
    <t>Paracetamol + Pseudoefedrina + Asociado Jarabe</t>
  </si>
  <si>
    <t>Bromhidrato de Dextrometrofanomaleato Clorferinamina, bromexina</t>
  </si>
  <si>
    <t>Betametasona - gentamicina - miconazol crema</t>
  </si>
  <si>
    <t>Dipirona / Metamizol comprimido</t>
  </si>
  <si>
    <t>Alcohol etilico</t>
  </si>
  <si>
    <t>Atorvastatina comprimido</t>
  </si>
  <si>
    <t>Alfa milasa Capsula</t>
  </si>
  <si>
    <t>Losartan potasico comprimido</t>
  </si>
  <si>
    <t>Guante quirúrgico de látex</t>
  </si>
  <si>
    <t>Kits Solucion Contador Hematologico</t>
  </si>
  <si>
    <t>Punta para Suctor</t>
  </si>
  <si>
    <t>Hilo para sutura algodon</t>
  </si>
  <si>
    <t>Articaina con epinefrina inyectable</t>
  </si>
  <si>
    <t>Alcohol Etilico - Solucion</t>
  </si>
  <si>
    <t>Fresa esfera/redonda pequena</t>
  </si>
  <si>
    <t>Fresa esfera/redonda mediana</t>
  </si>
  <si>
    <t>Fresa esfera/redonda grande</t>
  </si>
  <si>
    <t>Diclofenac Potasico comprimido</t>
  </si>
  <si>
    <t>Fosfatasa  alcalina</t>
  </si>
  <si>
    <t>PEDIDO</t>
  </si>
  <si>
    <t>ACIDO ACETIL SALICILICO</t>
  </si>
  <si>
    <t>ACIDO FOLICO 10MG</t>
  </si>
  <si>
    <t>ALBENDAZOL AMPOLLA BEBIBLE</t>
  </si>
  <si>
    <t>ALCOHOL AL 70%</t>
  </si>
  <si>
    <t>ALFA MILASA 3000 U</t>
  </si>
  <si>
    <t>ALFA MILASA 1000 U</t>
  </si>
  <si>
    <t>AMOXICILINA + SUBALTAN</t>
  </si>
  <si>
    <t>AMOXICILINA 500MG</t>
  </si>
  <si>
    <t>AMOXICILINA 500MG SUSP</t>
  </si>
  <si>
    <t>ATORVASTATINA 40MG</t>
  </si>
  <si>
    <t>AZITROMICINA 500MG</t>
  </si>
  <si>
    <t>AZITROMICINA 200MG</t>
  </si>
  <si>
    <t>DEPRESOR LINGUAL DE MADERA</t>
  </si>
  <si>
    <t>GENTAMICINA 1MG. BETAMETASONA 1MG. MICONAZOL 20MG</t>
  </si>
  <si>
    <t>BROMIDRATO DE DEXTROMETORFANO MALEATO, CLORFENIRAMINA, BROMEXINA</t>
  </si>
  <si>
    <t>ESTIMULANTE DEL APETITO</t>
  </si>
  <si>
    <t>BUTIL BROMURO DE HIOSCINA, PARACETAMOL</t>
  </si>
  <si>
    <t>CEFALEXINA 500MG</t>
  </si>
  <si>
    <t>CIPROFLOXACINA 500MG</t>
  </si>
  <si>
    <t>CLINDAMICINA + KETOCONAZOL OVULO</t>
  </si>
  <si>
    <t>DICLOFENAC POTASICO 50MG</t>
  </si>
  <si>
    <t>DIPIRONA 500MG</t>
  </si>
  <si>
    <t>DIPIRONA 500MG X 10ML</t>
  </si>
  <si>
    <t>ENALAPRIL 20MG</t>
  </si>
  <si>
    <t>CINTA QUIRURGICA DE ACETATO CON MASA ADHESIVA</t>
  </si>
  <si>
    <t>MALLA DE ALGODÓN</t>
  </si>
  <si>
    <t>GUANTE DE LATEX PEQUEÑO CON 100 UNIDADES</t>
  </si>
  <si>
    <t>GUANTE DE LATEX MEDIANO CON 100 UNIDADES</t>
  </si>
  <si>
    <t>GUANTE DE LATEX GRANDE CON 100 UNIDADES</t>
  </si>
  <si>
    <t>IBUPROFENO - PSEUDOEFEDRINA HCI</t>
  </si>
  <si>
    <t>IBUPROFENO 400 MG</t>
  </si>
  <si>
    <t>IBUPROFENO 200MG</t>
  </si>
  <si>
    <t>IODOPODIDONA AL 10%</t>
  </si>
  <si>
    <t>JERINGA DE 5ML</t>
  </si>
  <si>
    <t>JERINGA DE 10ML</t>
  </si>
  <si>
    <t>KETOROLAC 20MG</t>
  </si>
  <si>
    <t>LOSARTAN 100MG</t>
  </si>
  <si>
    <t>AGUJA MARIPOSITA Nº 25</t>
  </si>
  <si>
    <t>METFORMINA 850MG</t>
  </si>
  <si>
    <t>METRONIDAZOL 500MG</t>
  </si>
  <si>
    <t>OMEPRAZOL 20MG</t>
  </si>
  <si>
    <t>PARACETAMOL 500MG</t>
  </si>
  <si>
    <t>PARACETAMOL 200MG</t>
  </si>
  <si>
    <t>PARACETAMOL - CAFEINA - DIFENHIDRAMINA - BROMEXINA</t>
  </si>
  <si>
    <t>PERMITINA JABON</t>
  </si>
  <si>
    <t>SALBUTAMOL 5MG</t>
  </si>
  <si>
    <t>PREDNISONA 20MG</t>
  </si>
  <si>
    <t>RIFAMICINA SPRAY</t>
  </si>
  <si>
    <t>SALES DE HIDRATACION - SOBRE</t>
  </si>
  <si>
    <t>DESECHABLE 3 CAPAS</t>
  </si>
  <si>
    <t>REACTIVO ANTICOAGULANTE CITRATO</t>
  </si>
  <si>
    <t>REACTIVO PARA BILIRRUBINA TOTAL</t>
  </si>
  <si>
    <t>REACTIVO PARA BILIRRUBINA DIRECTA</t>
  </si>
  <si>
    <t>REACTIVO CALCIO SERICO</t>
  </si>
  <si>
    <t>KIT PARA CONTADOR HEMATOLOGICO</t>
  </si>
  <si>
    <t>DETERGENTE PARA CONTADOR HEMATOLOGICO</t>
  </si>
  <si>
    <t>REACTIVO PARA ARTRITEST</t>
  </si>
  <si>
    <t>FRASCO PISETA</t>
  </si>
  <si>
    <t>JERINGA DE 3 ML PEDIATRICO</t>
  </si>
  <si>
    <t>COLOR FAST (KIT PARA TINCION)</t>
  </si>
  <si>
    <t>PLACA MICROFLOCULACION</t>
  </si>
  <si>
    <t>REACTIVO PARA PCR</t>
  </si>
  <si>
    <t>VDRL</t>
  </si>
  <si>
    <t>REACTIVO PARA TEST DE BHCG</t>
  </si>
  <si>
    <t>REACTIVOS PARA TRIGLICERIDOS</t>
  </si>
  <si>
    <t>REACTIVO LUGOL COLORACION DE GRAM</t>
  </si>
  <si>
    <t>REACTIVO ANTI A</t>
  </si>
  <si>
    <t>REACTIVO ANTI B</t>
  </si>
  <si>
    <t>REACTIVO ANTI D</t>
  </si>
  <si>
    <t>STANDRATOL 1 Y 2</t>
  </si>
  <si>
    <t>DETERGENTE CD 80</t>
  </si>
  <si>
    <t>UNIDAD SILLON ODONTOLÓGICO</t>
  </si>
  <si>
    <t>KITS DE CURETAS DE GRACEY</t>
  </si>
  <si>
    <t>CURETAS QUIRURGICAS DE LUCAS</t>
  </si>
  <si>
    <t>UNIDAD LUZ LED INALAMBRICO</t>
  </si>
  <si>
    <t>UNIDAD ESPEJO DE EXPLORACION</t>
  </si>
  <si>
    <t>KITS DE PIEZAS DE MANO</t>
  </si>
  <si>
    <t>UNIDAD DE COMPRESOR ODONTOLOGICO</t>
  </si>
  <si>
    <t>KITS DE RESINA</t>
  </si>
  <si>
    <t>IONOMERO DE VIDRIO</t>
  </si>
  <si>
    <t>EUGENOL LIQUIDO</t>
  </si>
  <si>
    <t>IODOFORMO POLVO</t>
  </si>
  <si>
    <t>OXIDO DE ZINC POLVO</t>
  </si>
  <si>
    <t>PAQUETE DE SUCTOR</t>
  </si>
  <si>
    <t>CAJA HILO SUTURA</t>
  </si>
  <si>
    <t>CAJA TAPA BOCA QUIRURGICO</t>
  </si>
  <si>
    <t>ARTICAINA + EPINEFRINA 4%</t>
  </si>
  <si>
    <t>LITRO ALCOHOL AL 70%</t>
  </si>
  <si>
    <t>BABERO</t>
  </si>
  <si>
    <t>UNIDAD FRESA REDONDA</t>
  </si>
  <si>
    <t>CLORFENIRAMINA JARABE</t>
  </si>
  <si>
    <t>CLORFENIRAMINA COMPRIMIDO</t>
  </si>
  <si>
    <t>PRECIO UNIT. DE REFERENCIA</t>
  </si>
  <si>
    <t>CLORFENIRAMINA + PSEUDOEFEDRINA COMPRIMIDO</t>
  </si>
  <si>
    <t>CLORFENIRAMINA + PSEUDOEFEDRINA JARABE</t>
  </si>
  <si>
    <t>Paracetamol+ pseudoefedrina,+Asociado - Comprimido</t>
  </si>
  <si>
    <t>Clorfeniramina Maleato Jarabe</t>
  </si>
  <si>
    <t>PARACETAMOL - PSEUDOFEDRINA -CLORFENIRAMINA</t>
  </si>
  <si>
    <t>PARACETAMOL - DIFENHIDRAMINA -BROMHEXINA</t>
  </si>
  <si>
    <t>Paracetamol+ Bromexina+ Asociado Jarabe</t>
  </si>
  <si>
    <t>TOTAL LOTE Nº 5</t>
  </si>
  <si>
    <t>Espaldar</t>
  </si>
  <si>
    <t>Unidades de Espaldar</t>
  </si>
  <si>
    <t>Pelota terapeutica</t>
  </si>
  <si>
    <t xml:space="preserve">Juegos de Balones </t>
  </si>
  <si>
    <t>Escalera y rampa para rehabilitacion</t>
  </si>
  <si>
    <t>Unidades de Rampa con escalones y pasamanos</t>
  </si>
  <si>
    <t>Cuña terapéutica para rehabilitación</t>
  </si>
  <si>
    <t>Unidades de Cuñas</t>
  </si>
  <si>
    <t>Tabla de equilibrio</t>
  </si>
  <si>
    <t>Unidades de Tablas Propioceptivas Redonda</t>
  </si>
  <si>
    <t>Bipedestador</t>
  </si>
  <si>
    <t>Unidades de Bipedestador Adulto</t>
  </si>
  <si>
    <t>Unidades de Bipedestador Pediátrico</t>
  </si>
  <si>
    <t>Negatoscopio</t>
  </si>
  <si>
    <t>Unidades de Negatoscopio</t>
  </si>
  <si>
    <t>Rueda de Hombro para Fisioterapia</t>
  </si>
  <si>
    <t>Unidades de Ruedas para Hombro</t>
  </si>
  <si>
    <t>Camilla plegable o enrollable</t>
  </si>
  <si>
    <t>Unidades de Camillas</t>
  </si>
  <si>
    <t>Pesas</t>
  </si>
  <si>
    <t xml:space="preserve">Juegos de Pesas tipo Mancuerna </t>
  </si>
  <si>
    <t xml:space="preserve">Juegos de pesas tipo Tobilleras </t>
  </si>
  <si>
    <t>Balanza de peso corporal con tallímetro e indice de masa corporal</t>
  </si>
  <si>
    <t>Unidades de medidor de Altura con Balanza</t>
  </si>
  <si>
    <t>Banda Elastica</t>
  </si>
  <si>
    <t>Unidades de Tabla de Equilibrio</t>
  </si>
  <si>
    <t>Juego de Poleas Dobles para rehabilitacion</t>
  </si>
  <si>
    <t>Aparato de electroterapia</t>
  </si>
  <si>
    <t>Unidades de Electroterapia TENS</t>
  </si>
  <si>
    <t>Aparato de Ultrasonido</t>
  </si>
  <si>
    <t>Unidades de Ultrasonidos</t>
  </si>
  <si>
    <t>Lampara Infrarroja - Fisioterapia</t>
  </si>
  <si>
    <t>Unidades de Infrarrojos</t>
  </si>
  <si>
    <t>Equipo de Magnetoterapia</t>
  </si>
  <si>
    <t>Unidades de Campo Magnético</t>
  </si>
  <si>
    <t>Oxido de Zinc polvo</t>
  </si>
  <si>
    <t>Unidades de Banda Elastica de resistencia ligera</t>
  </si>
  <si>
    <t>Unidades de Banda Elastica de resistencia fuerte</t>
  </si>
  <si>
    <t>Unidades de Banda Elastica de resistencia extra fuerte</t>
  </si>
  <si>
    <t>Metoclopramida Gotas</t>
  </si>
  <si>
    <t>METOCLOPRAMIDA</t>
  </si>
  <si>
    <t>DESCRIPCION</t>
  </si>
  <si>
    <t>PRECIO TOTAL</t>
  </si>
  <si>
    <t>UNIDAD DE MEDIDA</t>
  </si>
  <si>
    <t>PRESENTACION</t>
  </si>
  <si>
    <t>CANTIDAD</t>
  </si>
  <si>
    <t>LOTE Nº 5 - EQUIPOS DE FISIOTERAPIA</t>
  </si>
  <si>
    <t>Unidad</t>
  </si>
  <si>
    <t>Kit</t>
  </si>
  <si>
    <t>Unidades de Polea Doble para Hombro</t>
  </si>
  <si>
    <t>Caja</t>
  </si>
  <si>
    <t>Frasco</t>
  </si>
  <si>
    <t>Bidon</t>
  </si>
  <si>
    <t>Paquete</t>
  </si>
  <si>
    <t>LOTE Nº 2 - INSUMOS Y REACTIVOS DE LABORATORIO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</si>
</sst>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 _€_-;\-* #,##0\ _€_-;_-* &quot;-&quot;\ _€_-;_-@_-"/>
    <numFmt numFmtId="165" formatCode="_-* #,##0\ _p_t_a_-;\-* #,##0\ _p_t_a_-;_-* &quot;-&quot;\ _p_t_a_-;_-@_-"/>
  </numFmts>
  <fonts count="29" x14ac:knownFonts="1">
    <font>
      <sz val="11"/>
      <color theme="1"/>
      <name val="Calibri"/>
      <family val="2"/>
      <scheme val="minor"/>
    </font>
    <font>
      <u/>
      <sz val="11"/>
      <color theme="10"/>
      <name val="Calibri"/>
      <family val="2"/>
      <scheme val="minor"/>
    </font>
    <font>
      <sz val="12"/>
      <name val="Times New Roman"/>
      <family val="1"/>
    </font>
    <font>
      <b/>
      <i/>
      <sz val="12"/>
      <name val="Times New Roman"/>
      <family val="1"/>
    </font>
    <font>
      <b/>
      <sz val="12"/>
      <color theme="1"/>
      <name val="Times New Roman"/>
      <family val="1"/>
    </font>
    <font>
      <sz val="10"/>
      <name val="Arial"/>
      <family val="2"/>
    </font>
    <font>
      <sz val="11"/>
      <name val="Calibri"/>
      <family val="2"/>
      <scheme val="minor"/>
    </font>
    <font>
      <sz val="11"/>
      <color rgb="FF000000"/>
      <name val="Times New Roman"/>
      <family val="1"/>
    </font>
    <font>
      <sz val="11"/>
      <color theme="1"/>
      <name val="Times New Roman"/>
      <family val="1"/>
    </font>
    <font>
      <sz val="11"/>
      <color theme="1"/>
      <name val="Calibri"/>
      <family val="2"/>
      <scheme val="minor"/>
    </font>
    <font>
      <b/>
      <sz val="11"/>
      <color theme="1"/>
      <name val="Times New Roman"/>
      <family val="1"/>
    </font>
    <font>
      <sz val="11"/>
      <name val="Times New Roman"/>
      <family val="1"/>
    </font>
    <font>
      <b/>
      <sz val="11"/>
      <name val="Times New Roman"/>
      <family val="1"/>
    </font>
    <font>
      <sz val="11"/>
      <color theme="1" tint="0.14999847407452621"/>
      <name val="Times New Roman"/>
      <family val="1"/>
    </font>
    <font>
      <b/>
      <sz val="10"/>
      <name val="Times New Roman"/>
      <family val="1"/>
    </font>
    <font>
      <sz val="11"/>
      <color rgb="FFFF0000"/>
      <name val="Calibri"/>
      <family val="2"/>
      <scheme val="minor"/>
    </font>
    <font>
      <b/>
      <sz val="12"/>
      <name val="Times New Roman"/>
      <family val="1"/>
    </font>
    <font>
      <sz val="14"/>
      <name val="Calibri"/>
      <family val="2"/>
      <scheme val="minor"/>
    </font>
    <font>
      <b/>
      <sz val="14"/>
      <name val="Times New Roman"/>
      <family val="1"/>
    </font>
    <font>
      <sz val="14"/>
      <name val="Times New Roman"/>
      <family val="1"/>
    </font>
    <font>
      <b/>
      <u/>
      <sz val="14"/>
      <name val="Times New Roman"/>
      <family val="1"/>
    </font>
    <font>
      <sz val="12"/>
      <name val="Calibri"/>
      <family val="2"/>
      <scheme val="minor"/>
    </font>
    <font>
      <b/>
      <u/>
      <sz val="12"/>
      <name val="Times New Roman"/>
      <family val="1"/>
    </font>
    <font>
      <sz val="9"/>
      <name val="Times New Roman"/>
      <family val="1"/>
    </font>
    <font>
      <sz val="11"/>
      <color rgb="FFFF0000"/>
      <name val="Times New Roman"/>
      <family val="1"/>
    </font>
    <font>
      <sz val="10"/>
      <name val="Times New Roman"/>
      <family val="1"/>
    </font>
    <font>
      <sz val="10"/>
      <color rgb="FFFF0000"/>
      <name val="Times New Roman"/>
      <family val="1"/>
    </font>
    <font>
      <sz val="10"/>
      <color theme="1"/>
      <name val="Times New Roman"/>
      <family val="1"/>
    </font>
    <font>
      <sz val="10"/>
      <color rgb="FF000000"/>
      <name val="Times New Roman"/>
      <family val="1"/>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1" fillId="0" borderId="0" applyNumberFormat="0" applyFill="0" applyBorder="0" applyAlignment="0" applyProtection="0"/>
    <xf numFmtId="0" fontId="5" fillId="0" borderId="0"/>
    <xf numFmtId="164" fontId="9" fillId="0" borderId="0" applyFont="0" applyFill="0" applyBorder="0" applyAlignment="0" applyProtection="0"/>
    <xf numFmtId="165" fontId="5" fillId="0" borderId="0" applyFont="0" applyFill="0" applyBorder="0" applyAlignment="0" applyProtection="0"/>
    <xf numFmtId="0" fontId="5" fillId="0" borderId="0"/>
  </cellStyleXfs>
  <cellXfs count="220">
    <xf numFmtId="0" fontId="0" fillId="0" borderId="0" xfId="0"/>
    <xf numFmtId="3" fontId="2" fillId="2" borderId="1" xfId="0" applyNumberFormat="1" applyFont="1" applyFill="1" applyBorder="1" applyAlignment="1">
      <alignment horizontal="center" vertical="center" wrapText="1"/>
    </xf>
    <xf numFmtId="3" fontId="2" fillId="2" borderId="0"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1" xfId="2" applyFont="1" applyFill="1" applyBorder="1" applyAlignment="1">
      <alignment horizontal="justify" vertical="center" wrapText="1"/>
    </xf>
    <xf numFmtId="0" fontId="8" fillId="0" borderId="1" xfId="2" applyFont="1" applyFill="1" applyBorder="1" applyAlignment="1">
      <alignment horizontal="justify" vertical="center" wrapText="1"/>
    </xf>
    <xf numFmtId="164" fontId="8" fillId="0" borderId="1" xfId="3" applyFont="1" applyFill="1" applyBorder="1" applyAlignment="1">
      <alignment vertical="center"/>
    </xf>
    <xf numFmtId="0" fontId="8" fillId="0" borderId="1" xfId="0" applyFont="1" applyFill="1" applyBorder="1" applyAlignment="1">
      <alignment vertical="center" wrapText="1"/>
    </xf>
    <xf numFmtId="0" fontId="10" fillId="0" borderId="0" xfId="2" applyFont="1" applyFill="1" applyAlignment="1">
      <alignment horizontal="center" vertical="center" wrapText="1"/>
    </xf>
    <xf numFmtId="0" fontId="11" fillId="0" borderId="0" xfId="2" applyFont="1" applyFill="1" applyAlignment="1">
      <alignment vertical="center" wrapText="1"/>
    </xf>
    <xf numFmtId="0" fontId="11" fillId="0" borderId="0" xfId="2" applyFont="1" applyFill="1" applyAlignment="1">
      <alignment horizontal="center" vertical="center" wrapText="1"/>
    </xf>
    <xf numFmtId="0" fontId="8" fillId="0" borderId="0" xfId="0" applyFont="1" applyFill="1" applyAlignment="1">
      <alignment vertical="center" wrapText="1"/>
    </xf>
    <xf numFmtId="3" fontId="12" fillId="0" borderId="0" xfId="2" applyNumberFormat="1" applyFont="1" applyFill="1" applyBorder="1" applyAlignment="1">
      <alignment horizontal="center" vertical="center" wrapText="1"/>
    </xf>
    <xf numFmtId="3" fontId="12" fillId="0" borderId="0" xfId="2" applyNumberFormat="1" applyFont="1" applyFill="1" applyBorder="1" applyAlignment="1">
      <alignment vertical="center" wrapText="1"/>
    </xf>
    <xf numFmtId="165" fontId="12" fillId="0" borderId="0" xfId="4" applyFont="1" applyFill="1" applyBorder="1" applyAlignment="1">
      <alignment horizontal="center" vertical="center" wrapText="1"/>
    </xf>
    <xf numFmtId="0" fontId="12" fillId="0" borderId="1" xfId="2" applyFont="1" applyFill="1" applyBorder="1" applyAlignment="1">
      <alignment horizontal="center" vertical="center" wrapText="1"/>
    </xf>
    <xf numFmtId="0" fontId="7" fillId="0" borderId="1" xfId="2" applyFont="1" applyFill="1" applyBorder="1" applyAlignment="1">
      <alignment vertical="center" wrapText="1"/>
    </xf>
    <xf numFmtId="0" fontId="8" fillId="0" borderId="1" xfId="0"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0" fontId="8" fillId="0" borderId="0" xfId="2" applyFont="1" applyFill="1" applyAlignment="1">
      <alignment vertical="center" wrapText="1"/>
    </xf>
    <xf numFmtId="0" fontId="11" fillId="0" borderId="1" xfId="2" applyFont="1" applyFill="1" applyBorder="1" applyAlignment="1">
      <alignment horizontal="center" vertical="center" wrapText="1"/>
    </xf>
    <xf numFmtId="0" fontId="11" fillId="0" borderId="6" xfId="2" applyFont="1" applyFill="1" applyBorder="1" applyAlignment="1">
      <alignment horizontal="justify" vertical="center" wrapText="1"/>
    </xf>
    <xf numFmtId="0" fontId="11" fillId="0" borderId="6" xfId="2" applyFont="1" applyFill="1" applyBorder="1" applyAlignment="1">
      <alignment horizontal="left" vertical="center" wrapText="1"/>
    </xf>
    <xf numFmtId="0" fontId="7" fillId="0" borderId="1" xfId="0" applyFont="1" applyFill="1" applyBorder="1" applyAlignment="1">
      <alignment vertical="center" wrapText="1"/>
    </xf>
    <xf numFmtId="0" fontId="7" fillId="0" borderId="0" xfId="0" applyFont="1" applyFill="1" applyAlignment="1">
      <alignment vertical="center" wrapText="1"/>
    </xf>
    <xf numFmtId="0" fontId="8" fillId="0" borderId="3" xfId="0" applyFont="1" applyFill="1" applyBorder="1" applyAlignment="1">
      <alignment horizontal="center" vertical="center" wrapText="1"/>
    </xf>
    <xf numFmtId="3" fontId="11" fillId="0" borderId="3" xfId="2" applyNumberFormat="1" applyFont="1" applyFill="1" applyBorder="1" applyAlignment="1">
      <alignment horizontal="center" vertical="center" wrapText="1"/>
    </xf>
    <xf numFmtId="0" fontId="8"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3" fontId="8" fillId="0" borderId="0" xfId="0" applyNumberFormat="1" applyFont="1" applyFill="1" applyBorder="1" applyAlignment="1">
      <alignment vertical="center" wrapText="1"/>
    </xf>
    <xf numFmtId="0" fontId="8" fillId="0" borderId="3" xfId="0" applyFont="1" applyFill="1" applyBorder="1" applyAlignment="1">
      <alignment vertical="center" wrapText="1"/>
    </xf>
    <xf numFmtId="0" fontId="11" fillId="0" borderId="1" xfId="0" applyFont="1" applyFill="1" applyBorder="1" applyAlignment="1">
      <alignment vertical="center" wrapText="1"/>
    </xf>
    <xf numFmtId="0" fontId="8" fillId="0" borderId="1" xfId="0" applyFont="1" applyFill="1" applyBorder="1" applyAlignment="1">
      <alignment vertical="center"/>
    </xf>
    <xf numFmtId="0" fontId="11" fillId="0" borderId="3" xfId="0" applyFont="1" applyFill="1" applyBorder="1" applyAlignment="1">
      <alignment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left" vertical="center" wrapText="1"/>
    </xf>
    <xf numFmtId="164" fontId="8" fillId="0" borderId="0" xfId="3" applyFont="1" applyFill="1" applyAlignment="1">
      <alignment vertical="center" wrapText="1"/>
    </xf>
    <xf numFmtId="3" fontId="10" fillId="0" borderId="1" xfId="0" applyNumberFormat="1" applyFont="1" applyFill="1" applyBorder="1" applyAlignment="1">
      <alignment horizontal="center" vertical="center" wrapText="1"/>
    </xf>
    <xf numFmtId="0" fontId="12" fillId="3" borderId="1" xfId="2" applyFont="1" applyFill="1" applyBorder="1" applyAlignment="1">
      <alignment horizontal="center" vertical="center" wrapText="1"/>
    </xf>
    <xf numFmtId="165" fontId="12" fillId="3" borderId="1" xfId="4" applyFont="1" applyFill="1" applyBorder="1" applyAlignment="1">
      <alignment horizontal="center" vertical="center" wrapText="1"/>
    </xf>
    <xf numFmtId="0" fontId="10" fillId="3" borderId="1" xfId="2"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4" fillId="3" borderId="1" xfId="2" applyFont="1" applyFill="1" applyBorder="1" applyAlignment="1">
      <alignment horizontal="center" vertical="center" wrapText="1"/>
    </xf>
    <xf numFmtId="0" fontId="10" fillId="0" borderId="0" xfId="0" applyFont="1" applyFill="1" applyBorder="1" applyAlignment="1">
      <alignment horizontal="center" vertical="center"/>
    </xf>
    <xf numFmtId="0" fontId="8" fillId="0" borderId="2" xfId="0" applyFont="1" applyFill="1" applyBorder="1" applyAlignment="1">
      <alignment horizontal="center" vertical="center" wrapText="1"/>
    </xf>
    <xf numFmtId="3" fontId="8" fillId="0" borderId="2" xfId="0" applyNumberFormat="1" applyFont="1" applyFill="1" applyBorder="1" applyAlignment="1">
      <alignment vertical="center" wrapText="1"/>
    </xf>
    <xf numFmtId="3" fontId="10" fillId="3" borderId="1" xfId="0" applyNumberFormat="1" applyFont="1" applyFill="1" applyBorder="1" applyAlignment="1">
      <alignment horizontal="center" vertical="center" wrapText="1"/>
    </xf>
    <xf numFmtId="0" fontId="8" fillId="0" borderId="6" xfId="0" applyFont="1" applyFill="1" applyBorder="1" applyAlignment="1">
      <alignment vertical="center" wrapText="1"/>
    </xf>
    <xf numFmtId="0" fontId="8" fillId="0" borderId="6" xfId="0" applyFont="1" applyFill="1" applyBorder="1" applyAlignment="1">
      <alignment horizontal="left" vertical="center" wrapText="1"/>
    </xf>
    <xf numFmtId="0" fontId="13" fillId="0" borderId="6" xfId="0" applyFont="1" applyFill="1" applyBorder="1" applyAlignment="1">
      <alignment vertical="center" wrapText="1"/>
    </xf>
    <xf numFmtId="0" fontId="11" fillId="0" borderId="6" xfId="0" applyFont="1" applyFill="1" applyBorder="1" applyAlignment="1">
      <alignment vertical="center" wrapText="1"/>
    </xf>
    <xf numFmtId="0" fontId="11" fillId="0" borderId="8" xfId="0" applyFont="1" applyFill="1" applyBorder="1" applyAlignment="1">
      <alignment vertical="center" wrapText="1"/>
    </xf>
    <xf numFmtId="3" fontId="12" fillId="0" borderId="1" xfId="2" applyNumberFormat="1" applyFont="1" applyFill="1" applyBorder="1" applyAlignment="1">
      <alignment horizontal="center" vertical="center" wrapText="1"/>
    </xf>
    <xf numFmtId="3" fontId="6" fillId="0" borderId="1" xfId="2" applyNumberFormat="1" applyFont="1" applyBorder="1" applyAlignment="1">
      <alignment horizontal="right" vertical="center" wrapText="1"/>
    </xf>
    <xf numFmtId="3" fontId="15" fillId="0" borderId="1" xfId="2" applyNumberFormat="1" applyFont="1" applyBorder="1" applyAlignment="1">
      <alignment horizontal="right" vertical="center" wrapText="1"/>
    </xf>
    <xf numFmtId="3" fontId="15" fillId="0" borderId="1" xfId="2" applyNumberFormat="1" applyFont="1" applyFill="1" applyBorder="1" applyAlignment="1">
      <alignment horizontal="right" vertical="center" wrapText="1"/>
    </xf>
    <xf numFmtId="164" fontId="15" fillId="0" borderId="1" xfId="3" applyFont="1" applyBorder="1" applyAlignment="1">
      <alignment horizontal="right" vertical="center"/>
    </xf>
    <xf numFmtId="164" fontId="0" fillId="0" borderId="1" xfId="3" applyFont="1" applyBorder="1" applyAlignment="1">
      <alignment horizontal="right" vertical="center"/>
    </xf>
    <xf numFmtId="164" fontId="15" fillId="0" borderId="1" xfId="3" applyFont="1" applyFill="1" applyBorder="1" applyAlignment="1">
      <alignment horizontal="right" vertical="center"/>
    </xf>
    <xf numFmtId="3" fontId="12" fillId="0" borderId="0" xfId="2" applyNumberFormat="1" applyFont="1" applyFill="1" applyBorder="1" applyAlignment="1">
      <alignment horizontal="center" vertical="center" wrapText="1"/>
    </xf>
    <xf numFmtId="3" fontId="12" fillId="0" borderId="0" xfId="2" applyNumberFormat="1" applyFont="1" applyFill="1" applyBorder="1" applyAlignment="1">
      <alignment horizontal="center" vertical="center" wrapText="1"/>
    </xf>
    <xf numFmtId="0" fontId="12" fillId="0" borderId="0" xfId="2" applyFont="1" applyFill="1" applyAlignment="1">
      <alignment horizontal="center" vertical="center" wrapText="1"/>
    </xf>
    <xf numFmtId="0" fontId="11" fillId="0" borderId="0" xfId="0" applyFont="1" applyFill="1" applyAlignment="1">
      <alignment vertical="center" wrapText="1"/>
    </xf>
    <xf numFmtId="0" fontId="12" fillId="0" borderId="0" xfId="0" applyFont="1" applyFill="1" applyBorder="1" applyAlignment="1">
      <alignment horizontal="center" vertical="center"/>
    </xf>
    <xf numFmtId="0" fontId="11" fillId="0"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11"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3" fontId="11" fillId="0" borderId="0" xfId="0" applyNumberFormat="1" applyFont="1" applyFill="1" applyBorder="1" applyAlignment="1">
      <alignment vertical="center" wrapText="1"/>
    </xf>
    <xf numFmtId="0" fontId="11" fillId="0" borderId="0"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0" xfId="0" applyFont="1" applyFill="1" applyBorder="1" applyAlignment="1">
      <alignment horizontal="center" vertical="center" wrapText="1"/>
    </xf>
    <xf numFmtId="164" fontId="11" fillId="0" borderId="0" xfId="3" applyFont="1" applyFill="1" applyAlignment="1">
      <alignment vertical="center" wrapText="1"/>
    </xf>
    <xf numFmtId="3" fontId="12" fillId="3" borderId="1" xfId="0" applyNumberFormat="1" applyFont="1" applyFill="1" applyBorder="1" applyAlignment="1">
      <alignment horizontal="center" vertical="center" wrapText="1"/>
    </xf>
    <xf numFmtId="3" fontId="11" fillId="0" borderId="2" xfId="0" applyNumberFormat="1" applyFont="1" applyFill="1" applyBorder="1" applyAlignment="1">
      <alignment horizontal="center" vertical="center" wrapText="1"/>
    </xf>
    <xf numFmtId="3" fontId="11" fillId="0" borderId="0" xfId="0" applyNumberFormat="1" applyFont="1" applyFill="1" applyBorder="1" applyAlignment="1">
      <alignment horizontal="center" vertical="center" wrapText="1"/>
    </xf>
    <xf numFmtId="3" fontId="12" fillId="0" borderId="0" xfId="2"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0" xfId="0" applyFont="1" applyFill="1" applyAlignment="1">
      <alignment vertical="center" wrapText="1"/>
    </xf>
    <xf numFmtId="49" fontId="2" fillId="0" borderId="1" xfId="0" applyNumberFormat="1" applyFont="1" applyBorder="1" applyAlignment="1">
      <alignment horizontal="center" vertical="center"/>
    </xf>
    <xf numFmtId="0" fontId="16" fillId="0" borderId="1" xfId="0" applyFont="1" applyBorder="1" applyAlignment="1">
      <alignment horizontal="center" vertical="center" wrapText="1"/>
    </xf>
    <xf numFmtId="0" fontId="17" fillId="0" borderId="0" xfId="0" applyFont="1" applyAlignment="1">
      <alignment vertical="center"/>
    </xf>
    <xf numFmtId="0" fontId="17" fillId="0" borderId="0" xfId="0" applyFont="1" applyBorder="1" applyAlignment="1">
      <alignment horizontal="center" vertical="center"/>
    </xf>
    <xf numFmtId="0" fontId="19" fillId="0" borderId="0" xfId="0" applyFont="1" applyAlignment="1">
      <alignment vertical="center"/>
    </xf>
    <xf numFmtId="0" fontId="2" fillId="0" borderId="0" xfId="0" applyFont="1" applyAlignment="1">
      <alignment vertical="center"/>
    </xf>
    <xf numFmtId="0" fontId="21" fillId="0" borderId="0" xfId="0" applyFont="1" applyAlignment="1">
      <alignment vertical="center"/>
    </xf>
    <xf numFmtId="0" fontId="2" fillId="0" borderId="0" xfId="0" applyFont="1" applyAlignment="1">
      <alignment horizontal="center" vertical="center"/>
    </xf>
    <xf numFmtId="0" fontId="19" fillId="0" borderId="0" xfId="0" applyFont="1" applyAlignment="1">
      <alignment horizontal="left" vertical="center" wrapText="1"/>
    </xf>
    <xf numFmtId="0" fontId="16" fillId="0" borderId="1" xfId="0" applyFont="1" applyBorder="1" applyAlignment="1">
      <alignment horizontal="center" vertical="center"/>
    </xf>
    <xf numFmtId="3" fontId="2" fillId="0" borderId="1" xfId="0" applyNumberFormat="1" applyFont="1" applyBorder="1" applyAlignment="1">
      <alignment horizontal="center" vertical="center"/>
    </xf>
    <xf numFmtId="3" fontId="16" fillId="0" borderId="1" xfId="0" applyNumberFormat="1" applyFont="1" applyBorder="1" applyAlignment="1">
      <alignment horizontal="center" vertical="center"/>
    </xf>
    <xf numFmtId="0" fontId="2" fillId="0" borderId="1" xfId="0" applyFont="1" applyBorder="1" applyAlignment="1">
      <alignment vertical="center" wrapText="1"/>
    </xf>
    <xf numFmtId="0" fontId="16" fillId="0" borderId="0" xfId="0" applyFont="1" applyAlignment="1">
      <alignment vertical="center"/>
    </xf>
    <xf numFmtId="49" fontId="2" fillId="0" borderId="0" xfId="0" applyNumberFormat="1" applyFont="1" applyBorder="1" applyAlignment="1">
      <alignment horizontal="center" vertical="center"/>
    </xf>
    <xf numFmtId="3" fontId="2" fillId="0" borderId="0" xfId="0" applyNumberFormat="1" applyFont="1" applyBorder="1" applyAlignment="1">
      <alignment horizontal="center" vertical="center"/>
    </xf>
    <xf numFmtId="0" fontId="2" fillId="0" borderId="0" xfId="0" applyFont="1" applyAlignment="1">
      <alignment horizontal="left" vertical="center"/>
    </xf>
    <xf numFmtId="3" fontId="19" fillId="0" borderId="0" xfId="0" applyNumberFormat="1" applyFont="1" applyBorder="1" applyAlignment="1">
      <alignment horizontal="center" vertical="center"/>
    </xf>
    <xf numFmtId="0" fontId="2" fillId="0" borderId="0" xfId="0" applyFont="1" applyBorder="1" applyAlignment="1">
      <alignment vertical="center" wrapText="1"/>
    </xf>
    <xf numFmtId="0" fontId="3" fillId="0" borderId="0" xfId="0" applyFont="1" applyBorder="1" applyAlignment="1">
      <alignment vertical="center" wrapText="1"/>
    </xf>
    <xf numFmtId="0" fontId="23" fillId="0" borderId="1" xfId="0" applyFont="1" applyBorder="1" applyAlignment="1">
      <alignment vertical="center" wrapText="1"/>
    </xf>
    <xf numFmtId="0" fontId="24" fillId="4" borderId="1" xfId="2" applyFont="1" applyFill="1" applyBorder="1" applyAlignment="1">
      <alignment horizontal="left" vertical="center" wrapText="1"/>
    </xf>
    <xf numFmtId="0" fontId="11" fillId="4" borderId="1" xfId="2" applyFont="1" applyFill="1" applyBorder="1" applyAlignment="1">
      <alignment horizontal="center" vertical="center" wrapText="1"/>
    </xf>
    <xf numFmtId="0" fontId="24" fillId="4" borderId="1" xfId="0" applyFont="1" applyFill="1" applyBorder="1" applyAlignment="1">
      <alignment horizontal="center" vertical="center" wrapText="1"/>
    </xf>
    <xf numFmtId="0" fontId="25" fillId="0" borderId="0" xfId="2" applyFont="1" applyFill="1" applyAlignment="1">
      <alignment vertical="center" wrapText="1"/>
    </xf>
    <xf numFmtId="0" fontId="25" fillId="0" borderId="0" xfId="2" applyFont="1" applyFill="1" applyAlignment="1">
      <alignment horizontal="left" vertical="center" wrapText="1"/>
    </xf>
    <xf numFmtId="3" fontId="25" fillId="0" borderId="1" xfId="5" applyNumberFormat="1" applyFont="1" applyFill="1" applyBorder="1" applyAlignment="1">
      <alignment horizontal="left" vertical="center" wrapText="1"/>
    </xf>
    <xf numFmtId="3" fontId="25" fillId="0" borderId="1" xfId="5" applyNumberFormat="1" applyFont="1" applyFill="1" applyBorder="1" applyAlignment="1">
      <alignment vertical="center" wrapText="1"/>
    </xf>
    <xf numFmtId="3" fontId="25" fillId="0" borderId="3" xfId="5" applyNumberFormat="1" applyFont="1" applyFill="1" applyBorder="1" applyAlignment="1">
      <alignment vertical="center" wrapText="1"/>
    </xf>
    <xf numFmtId="3" fontId="25" fillId="0" borderId="4" xfId="5" applyNumberFormat="1" applyFont="1" applyFill="1" applyBorder="1" applyAlignment="1">
      <alignment vertical="center" wrapText="1"/>
    </xf>
    <xf numFmtId="3" fontId="25" fillId="0" borderId="0" xfId="0" applyNumberFormat="1" applyFont="1" applyFill="1" applyAlignment="1">
      <alignment vertical="center" wrapText="1"/>
    </xf>
    <xf numFmtId="3" fontId="14" fillId="0" borderId="0" xfId="2" applyNumberFormat="1" applyFont="1" applyFill="1" applyBorder="1" applyAlignment="1">
      <alignment horizontal="center" vertical="center" wrapText="1"/>
    </xf>
    <xf numFmtId="3" fontId="14" fillId="0" borderId="0" xfId="2" applyNumberFormat="1" applyFont="1" applyFill="1" applyBorder="1" applyAlignment="1">
      <alignment horizontal="left" vertical="center" wrapText="1"/>
    </xf>
    <xf numFmtId="3" fontId="14" fillId="0" borderId="1" xfId="2" applyNumberFormat="1" applyFont="1" applyFill="1" applyBorder="1" applyAlignment="1">
      <alignment horizontal="center" vertical="center" wrapText="1"/>
    </xf>
    <xf numFmtId="0" fontId="14" fillId="0" borderId="1" xfId="2" applyFont="1" applyFill="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left" vertical="center" wrapText="1"/>
    </xf>
    <xf numFmtId="0" fontId="27" fillId="0" borderId="1" xfId="0" applyFont="1" applyBorder="1" applyAlignment="1">
      <alignment vertical="center" wrapText="1"/>
    </xf>
    <xf numFmtId="0" fontId="25" fillId="0" borderId="1" xfId="0" applyFont="1" applyBorder="1" applyAlignment="1">
      <alignment vertical="center" wrapText="1"/>
    </xf>
    <xf numFmtId="3" fontId="28" fillId="0" borderId="1" xfId="2" applyNumberFormat="1" applyFont="1" applyFill="1" applyBorder="1" applyAlignment="1">
      <alignment horizontal="center" vertical="center" wrapText="1"/>
    </xf>
    <xf numFmtId="0" fontId="27" fillId="2" borderId="1" xfId="0" applyFont="1" applyFill="1" applyBorder="1" applyAlignment="1">
      <alignment vertical="center" wrapText="1"/>
    </xf>
    <xf numFmtId="3" fontId="14" fillId="0" borderId="0" xfId="0" applyNumberFormat="1" applyFont="1" applyFill="1" applyAlignment="1">
      <alignment vertical="center" wrapText="1"/>
    </xf>
    <xf numFmtId="0" fontId="25" fillId="2" borderId="1" xfId="0" applyFont="1" applyFill="1" applyBorder="1" applyAlignment="1">
      <alignment vertical="center" wrapText="1"/>
    </xf>
    <xf numFmtId="3" fontId="28" fillId="2" borderId="1" xfId="2" applyNumberFormat="1" applyFont="1" applyFill="1" applyBorder="1" applyAlignment="1">
      <alignment horizontal="center" vertical="center" wrapText="1"/>
    </xf>
    <xf numFmtId="3" fontId="25" fillId="2" borderId="0" xfId="0" applyNumberFormat="1" applyFont="1" applyFill="1" applyAlignment="1">
      <alignment vertical="center" wrapText="1"/>
    </xf>
    <xf numFmtId="3" fontId="26" fillId="2" borderId="0" xfId="0" applyNumberFormat="1" applyFont="1" applyFill="1" applyAlignment="1">
      <alignment vertical="center" wrapText="1"/>
    </xf>
    <xf numFmtId="3" fontId="25" fillId="0" borderId="0" xfId="0" applyNumberFormat="1" applyFont="1" applyFill="1" applyBorder="1" applyAlignment="1">
      <alignment vertical="center" wrapText="1"/>
    </xf>
    <xf numFmtId="0" fontId="27" fillId="0" borderId="0" xfId="0" applyFont="1" applyBorder="1" applyAlignment="1">
      <alignment horizontal="left" vertical="center" wrapText="1"/>
    </xf>
    <xf numFmtId="3" fontId="28" fillId="0" borderId="0" xfId="2" applyNumberFormat="1" applyFont="1" applyFill="1" applyBorder="1" applyAlignment="1">
      <alignment horizontal="center" vertical="center" wrapText="1"/>
    </xf>
    <xf numFmtId="0" fontId="14" fillId="0" borderId="10" xfId="2" applyFont="1" applyFill="1" applyBorder="1" applyAlignment="1">
      <alignment horizontal="center" vertical="center" wrapText="1"/>
    </xf>
    <xf numFmtId="0" fontId="27" fillId="0" borderId="10" xfId="0" applyFont="1" applyBorder="1" applyAlignment="1">
      <alignment horizontal="left" vertical="center" wrapText="1"/>
    </xf>
    <xf numFmtId="3" fontId="28" fillId="0" borderId="10" xfId="2" applyNumberFormat="1" applyFont="1" applyFill="1" applyBorder="1" applyAlignment="1">
      <alignment horizontal="center" vertical="center" wrapText="1"/>
    </xf>
    <xf numFmtId="0" fontId="14" fillId="0" borderId="4" xfId="2" applyFont="1" applyFill="1" applyBorder="1" applyAlignment="1">
      <alignment horizontal="center" vertical="center" wrapText="1"/>
    </xf>
    <xf numFmtId="3" fontId="28" fillId="0" borderId="4" xfId="2" applyNumberFormat="1" applyFont="1" applyFill="1" applyBorder="1" applyAlignment="1">
      <alignment horizontal="center" vertical="center" wrapText="1"/>
    </xf>
    <xf numFmtId="0" fontId="27" fillId="2" borderId="0" xfId="0" applyFont="1" applyFill="1" applyBorder="1" applyAlignment="1">
      <alignment horizontal="left" vertical="center" wrapText="1"/>
    </xf>
    <xf numFmtId="0" fontId="27" fillId="2" borderId="10" xfId="0" applyFont="1" applyFill="1" applyBorder="1" applyAlignment="1">
      <alignment horizontal="left" vertical="center" wrapText="1"/>
    </xf>
    <xf numFmtId="0" fontId="25" fillId="0" borderId="0" xfId="2" applyFont="1" applyFill="1" applyAlignment="1">
      <alignment horizontal="center" vertical="center" wrapText="1"/>
    </xf>
    <xf numFmtId="3" fontId="25" fillId="0" borderId="0" xfId="0" applyNumberFormat="1" applyFont="1" applyFill="1" applyAlignment="1">
      <alignment horizontal="center" vertical="center" wrapText="1"/>
    </xf>
    <xf numFmtId="3" fontId="25" fillId="0" borderId="0" xfId="0" applyNumberFormat="1" applyFont="1" applyFill="1" applyAlignment="1">
      <alignment horizontal="left" vertical="center" wrapText="1"/>
    </xf>
    <xf numFmtId="3" fontId="14" fillId="0" borderId="0" xfId="0" applyNumberFormat="1" applyFont="1" applyFill="1" applyAlignment="1">
      <alignment horizontal="center" vertical="center" wrapText="1"/>
    </xf>
    <xf numFmtId="0" fontId="28" fillId="2" borderId="1" xfId="0" applyFont="1" applyFill="1" applyBorder="1" applyAlignment="1">
      <alignment vertical="center" wrapText="1"/>
    </xf>
    <xf numFmtId="3" fontId="25" fillId="2" borderId="1" xfId="5" applyNumberFormat="1" applyFont="1" applyFill="1" applyBorder="1" applyAlignment="1">
      <alignment vertical="center" wrapText="1"/>
    </xf>
    <xf numFmtId="0" fontId="14" fillId="2" borderId="1" xfId="2" applyFont="1" applyFill="1" applyBorder="1" applyAlignment="1">
      <alignment horizontal="center" vertical="center" wrapText="1"/>
    </xf>
    <xf numFmtId="0" fontId="14" fillId="0" borderId="6" xfId="2" applyFont="1" applyFill="1" applyBorder="1" applyAlignment="1">
      <alignment horizontal="center" vertical="center" wrapText="1"/>
    </xf>
    <xf numFmtId="0" fontId="27" fillId="0" borderId="1" xfId="0" applyFont="1" applyFill="1" applyBorder="1" applyAlignment="1">
      <alignment vertical="center" wrapText="1"/>
    </xf>
    <xf numFmtId="0" fontId="25" fillId="0" borderId="1" xfId="0" applyFont="1" applyFill="1" applyBorder="1" applyAlignment="1">
      <alignment vertical="center" wrapText="1"/>
    </xf>
    <xf numFmtId="0" fontId="14" fillId="0" borderId="6" xfId="2" applyFont="1" applyFill="1" applyBorder="1" applyAlignment="1">
      <alignment horizontal="center" vertical="center" wrapText="1"/>
    </xf>
    <xf numFmtId="0" fontId="27" fillId="0" borderId="1" xfId="0" applyFont="1" applyBorder="1" applyAlignment="1">
      <alignment horizontal="center" vertical="center" wrapText="1"/>
    </xf>
    <xf numFmtId="3" fontId="25" fillId="0" borderId="3" xfId="5" applyNumberFormat="1" applyFont="1" applyFill="1" applyBorder="1" applyAlignment="1">
      <alignment horizontal="center" vertical="center" wrapText="1"/>
    </xf>
    <xf numFmtId="3" fontId="25" fillId="0" borderId="1" xfId="5"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28"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14" fillId="0" borderId="6" xfId="2" applyFont="1" applyFill="1" applyBorder="1" applyAlignment="1">
      <alignment vertical="center" wrapText="1"/>
    </xf>
    <xf numFmtId="0" fontId="27" fillId="5" borderId="1" xfId="0" applyFont="1" applyFill="1" applyBorder="1" applyAlignment="1">
      <alignment vertical="center" wrapText="1"/>
    </xf>
    <xf numFmtId="0" fontId="25" fillId="5" borderId="1" xfId="0" applyFont="1" applyFill="1" applyBorder="1" applyAlignment="1">
      <alignment vertical="center" wrapText="1"/>
    </xf>
    <xf numFmtId="0" fontId="28" fillId="5" borderId="1" xfId="0" applyFont="1" applyFill="1" applyBorder="1" applyAlignment="1">
      <alignment vertical="center" wrapText="1"/>
    </xf>
    <xf numFmtId="3" fontId="25" fillId="5" borderId="1" xfId="5" applyNumberFormat="1" applyFont="1" applyFill="1" applyBorder="1" applyAlignment="1">
      <alignment horizontal="left" vertical="center" wrapText="1"/>
    </xf>
    <xf numFmtId="3" fontId="25" fillId="5" borderId="1" xfId="5" applyNumberFormat="1" applyFont="1" applyFill="1" applyBorder="1" applyAlignment="1">
      <alignment vertical="center" wrapText="1"/>
    </xf>
    <xf numFmtId="3" fontId="25" fillId="5" borderId="3" xfId="5" applyNumberFormat="1" applyFont="1" applyFill="1" applyBorder="1" applyAlignment="1">
      <alignment vertical="center" wrapText="1"/>
    </xf>
    <xf numFmtId="3" fontId="25" fillId="5" borderId="4" xfId="5" applyNumberFormat="1" applyFont="1" applyFill="1" applyBorder="1" applyAlignment="1">
      <alignment vertical="center" wrapText="1"/>
    </xf>
    <xf numFmtId="0" fontId="20" fillId="0" borderId="0" xfId="0" applyFont="1" applyAlignment="1">
      <alignment horizontal="center" vertical="center"/>
    </xf>
    <xf numFmtId="0" fontId="2" fillId="0" borderId="0" xfId="0" applyFont="1" applyAlignment="1">
      <alignment horizontal="left" vertical="center"/>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6" xfId="0" applyFont="1" applyBorder="1" applyAlignment="1">
      <alignment horizontal="center" vertical="center"/>
    </xf>
    <xf numFmtId="0" fontId="16" fillId="0" borderId="3" xfId="0" applyFont="1" applyBorder="1" applyAlignment="1">
      <alignment horizontal="center" vertical="top" wrapText="1"/>
    </xf>
    <xf numFmtId="0" fontId="16" fillId="0" borderId="4" xfId="0" applyFont="1" applyBorder="1" applyAlignment="1">
      <alignment horizontal="center" vertical="top" wrapText="1"/>
    </xf>
    <xf numFmtId="0" fontId="3" fillId="0" borderId="5" xfId="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1" xfId="0" applyFont="1" applyBorder="1" applyAlignment="1">
      <alignment horizontal="center" vertical="center" wrapText="1"/>
    </xf>
    <xf numFmtId="0" fontId="20" fillId="0" borderId="0" xfId="0" applyFont="1" applyBorder="1" applyAlignment="1">
      <alignment horizontal="center" vertical="center"/>
    </xf>
    <xf numFmtId="0" fontId="17" fillId="0" borderId="0"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18"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2" fillId="3" borderId="5"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6" xfId="0" applyFont="1" applyFill="1" applyBorder="1" applyAlignment="1">
      <alignment horizontal="center" vertical="center" wrapText="1"/>
    </xf>
    <xf numFmtId="3" fontId="12" fillId="0" borderId="11" xfId="2" applyNumberFormat="1" applyFont="1" applyFill="1" applyBorder="1" applyAlignment="1">
      <alignment horizontal="center" vertical="center" wrapText="1"/>
    </xf>
    <xf numFmtId="3" fontId="12" fillId="0" borderId="12" xfId="2" applyNumberFormat="1" applyFont="1" applyFill="1" applyBorder="1" applyAlignment="1">
      <alignment horizontal="center" vertical="center" wrapText="1"/>
    </xf>
    <xf numFmtId="3" fontId="12" fillId="0" borderId="13" xfId="2" applyNumberFormat="1"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6" xfId="0" applyFont="1" applyFill="1" applyBorder="1" applyAlignment="1">
      <alignment horizontal="center" vertical="center" wrapText="1"/>
    </xf>
    <xf numFmtId="3" fontId="12" fillId="0" borderId="0" xfId="2" applyNumberFormat="1" applyFont="1" applyFill="1" applyBorder="1" applyAlignment="1">
      <alignment horizontal="center" vertical="center" wrapText="1"/>
    </xf>
    <xf numFmtId="0" fontId="4" fillId="3" borderId="1" xfId="0" applyFont="1" applyFill="1" applyBorder="1" applyAlignment="1">
      <alignment horizontal="center" vertical="center"/>
    </xf>
    <xf numFmtId="0" fontId="8" fillId="0" borderId="10"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6" xfId="0" applyFont="1" applyFill="1" applyBorder="1" applyAlignment="1">
      <alignment horizontal="center" vertical="center" wrapText="1"/>
    </xf>
    <xf numFmtId="3" fontId="14" fillId="3" borderId="11" xfId="2" applyNumberFormat="1" applyFont="1" applyFill="1" applyBorder="1" applyAlignment="1">
      <alignment horizontal="center" vertical="center" wrapText="1"/>
    </xf>
    <xf numFmtId="3" fontId="14" fillId="3" borderId="12" xfId="2" applyNumberFormat="1" applyFont="1" applyFill="1" applyBorder="1" applyAlignment="1">
      <alignment horizontal="center" vertical="center" wrapText="1"/>
    </xf>
    <xf numFmtId="3" fontId="14" fillId="3" borderId="13" xfId="2" applyNumberFormat="1" applyFont="1" applyFill="1" applyBorder="1" applyAlignment="1">
      <alignment horizontal="center" vertical="center" wrapText="1"/>
    </xf>
    <xf numFmtId="0" fontId="14" fillId="0" borderId="5" xfId="2" applyFont="1" applyFill="1" applyBorder="1" applyAlignment="1">
      <alignment horizontal="center" vertical="center" wrapText="1"/>
    </xf>
    <xf numFmtId="0" fontId="14" fillId="0" borderId="7" xfId="2" applyFont="1" applyFill="1" applyBorder="1" applyAlignment="1">
      <alignment horizontal="center" vertical="center" wrapText="1"/>
    </xf>
  </cellXfs>
  <cellStyles count="6">
    <cellStyle name="Hipervínculo" xfId="1" builtinId="8"/>
    <cellStyle name="Millares [0]" xfId="3" builtinId="6"/>
    <cellStyle name="Millares [0] 2" xfId="4"/>
    <cellStyle name="Normal" xfId="0" builtinId="0"/>
    <cellStyle name="Normal 2" xfId="2"/>
    <cellStyle name="Normal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gi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gi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gif"/></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gif"/></Relationships>
</file>

<file path=xl/drawings/_rels/drawing5.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9525</xdr:rowOff>
    </xdr:from>
    <xdr:to>
      <xdr:col>6</xdr:col>
      <xdr:colOff>1524001</xdr:colOff>
      <xdr:row>2</xdr:row>
      <xdr:rowOff>371474</xdr:rowOff>
    </xdr:to>
    <xdr:pic>
      <xdr:nvPicPr>
        <xdr:cNvPr id="2" name="75 Imagen">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6" y="9525"/>
          <a:ext cx="10610850" cy="1123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800099</xdr:colOff>
      <xdr:row>78</xdr:row>
      <xdr:rowOff>0</xdr:rowOff>
    </xdr:from>
    <xdr:to>
      <xdr:col>6</xdr:col>
      <xdr:colOff>1524000</xdr:colOff>
      <xdr:row>82</xdr:row>
      <xdr:rowOff>9525</xdr:rowOff>
    </xdr:to>
    <xdr:pic>
      <xdr:nvPicPr>
        <xdr:cNvPr id="7" name="75 Imagen">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099" y="19659600"/>
          <a:ext cx="10868026"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134</xdr:row>
      <xdr:rowOff>0</xdr:rowOff>
    </xdr:from>
    <xdr:to>
      <xdr:col>1</xdr:col>
      <xdr:colOff>95250</xdr:colOff>
      <xdr:row>134</xdr:row>
      <xdr:rowOff>9525</xdr:rowOff>
    </xdr:to>
    <xdr:sp macro="" textlink="">
      <xdr:nvSpPr>
        <xdr:cNvPr id="122" name="formProductoN5:tituloEspanolDecorateId:j_id245" descr="https://www.contrataciones.gov.py/sicp/a4j/g/3_3_1.SP3images/spacer.gif">
          <a:extLst>
            <a:ext uri="{FF2B5EF4-FFF2-40B4-BE49-F238E27FC236}">
              <a16:creationId xmlns:a16="http://schemas.microsoft.com/office/drawing/2014/main" id="{00000000-0008-0000-0000-00007A000000}"/>
            </a:ext>
          </a:extLst>
        </xdr:cNvPr>
        <xdr:cNvSpPr>
          <a:spLocks noChangeAspect="1" noChangeArrowheads="1"/>
        </xdr:cNvSpPr>
      </xdr:nvSpPr>
      <xdr:spPr bwMode="auto">
        <a:xfrm>
          <a:off x="1295400" y="34290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134</xdr:row>
      <xdr:rowOff>0</xdr:rowOff>
    </xdr:from>
    <xdr:to>
      <xdr:col>1</xdr:col>
      <xdr:colOff>95250</xdr:colOff>
      <xdr:row>134</xdr:row>
      <xdr:rowOff>9525</xdr:rowOff>
    </xdr:to>
    <xdr:sp macro="" textlink="">
      <xdr:nvSpPr>
        <xdr:cNvPr id="123" name="formProductoN5:tituloEspanolDecorateId:j_id245" descr="https://www.contrataciones.gov.py/sicp/a4j/g/3_3_1.SP3images/spacer.gif">
          <a:extLst>
            <a:ext uri="{FF2B5EF4-FFF2-40B4-BE49-F238E27FC236}">
              <a16:creationId xmlns:a16="http://schemas.microsoft.com/office/drawing/2014/main" id="{00000000-0008-0000-0000-00007B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134</xdr:row>
      <xdr:rowOff>0</xdr:rowOff>
    </xdr:from>
    <xdr:to>
      <xdr:col>1</xdr:col>
      <xdr:colOff>95250</xdr:colOff>
      <xdr:row>134</xdr:row>
      <xdr:rowOff>9525</xdr:rowOff>
    </xdr:to>
    <xdr:sp macro="" textlink="">
      <xdr:nvSpPr>
        <xdr:cNvPr id="124" name="formProductoN5:tituloEspanolDecorateId:j_id245" descr="https://www.contrataciones.gov.py/sicp/a4j/g/3_3_1.SP3images/spacer.gif">
          <a:extLst>
            <a:ext uri="{FF2B5EF4-FFF2-40B4-BE49-F238E27FC236}">
              <a16:creationId xmlns:a16="http://schemas.microsoft.com/office/drawing/2014/main" id="{00000000-0008-0000-0000-00007C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134</xdr:row>
      <xdr:rowOff>0</xdr:rowOff>
    </xdr:from>
    <xdr:to>
      <xdr:col>1</xdr:col>
      <xdr:colOff>95250</xdr:colOff>
      <xdr:row>134</xdr:row>
      <xdr:rowOff>9525</xdr:rowOff>
    </xdr:to>
    <xdr:sp macro="" textlink="">
      <xdr:nvSpPr>
        <xdr:cNvPr id="125" name="formProductoN5:tituloEspanolDecorateId:j_id245" descr="https://www.contrataciones.gov.py/sicp/a4j/g/3_3_1.SP3images/spacer.gif">
          <a:extLst>
            <a:ext uri="{FF2B5EF4-FFF2-40B4-BE49-F238E27FC236}">
              <a16:creationId xmlns:a16="http://schemas.microsoft.com/office/drawing/2014/main" id="{00000000-0008-0000-0000-00007D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134</xdr:row>
      <xdr:rowOff>0</xdr:rowOff>
    </xdr:from>
    <xdr:to>
      <xdr:col>1</xdr:col>
      <xdr:colOff>95250</xdr:colOff>
      <xdr:row>134</xdr:row>
      <xdr:rowOff>9525</xdr:rowOff>
    </xdr:to>
    <xdr:sp macro="" textlink="">
      <xdr:nvSpPr>
        <xdr:cNvPr id="126" name="formProductoN5:tituloEspanolDecorateId:j_id245" descr="https://www.contrataciones.gov.py/sicp/a4j/g/3_3_1.SP3images/spacer.gif">
          <a:extLst>
            <a:ext uri="{FF2B5EF4-FFF2-40B4-BE49-F238E27FC236}">
              <a16:creationId xmlns:a16="http://schemas.microsoft.com/office/drawing/2014/main" id="{00000000-0008-0000-0000-00007E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134</xdr:row>
      <xdr:rowOff>0</xdr:rowOff>
    </xdr:from>
    <xdr:to>
      <xdr:col>1</xdr:col>
      <xdr:colOff>95250</xdr:colOff>
      <xdr:row>134</xdr:row>
      <xdr:rowOff>9525</xdr:rowOff>
    </xdr:to>
    <xdr:pic>
      <xdr:nvPicPr>
        <xdr:cNvPr id="127" name="formProductoN5:tituloEspanolDecorateId:j_id245" descr="https://www.contrataciones.gov.py/sicp/a4j/g/3_3_1.SP3images/spacer.gif">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28" name="formProductoN5:tituloEspanolDecorateId:j_id245" descr="https://www.contrataciones.gov.py/sicp/a4j/g/3_3_1.SP3images/spacer.gif">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29" name="formProductoN5:tituloEspanolDecorateId:j_id245" descr="https://www.contrataciones.gov.py/sicp/a4j/g/3_3_1.SP3images/spacer.gif">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30" name="formProductoN5:tituloEspanolDecorateId:j_id245" descr="https://www.contrataciones.gov.py/sicp/a4j/g/3_3_1.SP3images/spacer.gif">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31" name="formProductoN5:tituloEspanolDecorateId:j_id245" descr="https://www.contrataciones.gov.py/sicp/a4j/g/3_3_1.SP3images/spacer.gif">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9243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32" name="formProductoN5:tituloEspanolDecorateId:j_id245" descr="https://www.contrataciones.gov.py/sicp/a4j/g/3_3_1.SP3images/spacer.gif">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9624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33" name="formProductoN5:tituloEspanolDecorateId:j_id245" descr="https://www.contrataciones.gov.py/sicp/a4j/g/3_3_1.SP3images/spacer.gif">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39814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134</xdr:row>
      <xdr:rowOff>0</xdr:rowOff>
    </xdr:from>
    <xdr:to>
      <xdr:col>1</xdr:col>
      <xdr:colOff>95250</xdr:colOff>
      <xdr:row>134</xdr:row>
      <xdr:rowOff>9525</xdr:rowOff>
    </xdr:to>
    <xdr:pic>
      <xdr:nvPicPr>
        <xdr:cNvPr id="134" name="formProductoN5:tituloEspanolDecorateId:j_id245" descr="https://www.contrataciones.gov.py/sicp/a4j/g/3_3_1.SP3images/spacer.gif">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95400" y="4629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134</xdr:row>
      <xdr:rowOff>0</xdr:rowOff>
    </xdr:from>
    <xdr:ext cx="95250" cy="9525"/>
    <xdr:sp macro="" textlink="">
      <xdr:nvSpPr>
        <xdr:cNvPr id="135" name="formProductoN5:tituloEspanolDecorateId:j_id245" descr="https://www.contrataciones.gov.py/sicp/a4j/g/3_3_1.SP3images/spacer.gif">
          <a:extLst>
            <a:ext uri="{FF2B5EF4-FFF2-40B4-BE49-F238E27FC236}">
              <a16:creationId xmlns:a16="http://schemas.microsoft.com/office/drawing/2014/main" id="{00000000-0008-0000-0000-000087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134</xdr:row>
      <xdr:rowOff>0</xdr:rowOff>
    </xdr:from>
    <xdr:ext cx="95250" cy="9525"/>
    <xdr:sp macro="" textlink="">
      <xdr:nvSpPr>
        <xdr:cNvPr id="136" name="formProductoN5:tituloEspanolDecorateId:j_id245" descr="https://www.contrataciones.gov.py/sicp/a4j/g/3_3_1.SP3images/spacer.gif">
          <a:extLst>
            <a:ext uri="{FF2B5EF4-FFF2-40B4-BE49-F238E27FC236}">
              <a16:creationId xmlns:a16="http://schemas.microsoft.com/office/drawing/2014/main" id="{00000000-0008-0000-0000-000088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134</xdr:row>
      <xdr:rowOff>0</xdr:rowOff>
    </xdr:from>
    <xdr:ext cx="95250" cy="9525"/>
    <xdr:sp macro="" textlink="">
      <xdr:nvSpPr>
        <xdr:cNvPr id="137" name="formProductoN5:tituloEspanolDecorateId:j_id245" descr="https://www.contrataciones.gov.py/sicp/a4j/g/3_3_1.SP3images/spacer.gif">
          <a:extLst>
            <a:ext uri="{FF2B5EF4-FFF2-40B4-BE49-F238E27FC236}">
              <a16:creationId xmlns:a16="http://schemas.microsoft.com/office/drawing/2014/main" id="{00000000-0008-0000-0000-000089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134</xdr:row>
      <xdr:rowOff>0</xdr:rowOff>
    </xdr:from>
    <xdr:ext cx="95250" cy="9525"/>
    <xdr:sp macro="" textlink="">
      <xdr:nvSpPr>
        <xdr:cNvPr id="138" name="formProductoN5:tituloEspanolDecorateId:j_id245" descr="https://www.contrataciones.gov.py/sicp/a4j/g/3_3_1.SP3images/spacer.gif">
          <a:extLst>
            <a:ext uri="{FF2B5EF4-FFF2-40B4-BE49-F238E27FC236}">
              <a16:creationId xmlns:a16="http://schemas.microsoft.com/office/drawing/2014/main" id="{00000000-0008-0000-0000-00008A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838199</xdr:colOff>
      <xdr:row>136</xdr:row>
      <xdr:rowOff>76200</xdr:rowOff>
    </xdr:from>
    <xdr:to>
      <xdr:col>7</xdr:col>
      <xdr:colOff>28575</xdr:colOff>
      <xdr:row>139</xdr:row>
      <xdr:rowOff>85725</xdr:rowOff>
    </xdr:to>
    <xdr:pic>
      <xdr:nvPicPr>
        <xdr:cNvPr id="69" name="75 Imagen">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8199" y="31137225"/>
          <a:ext cx="10868026"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24</xdr:row>
      <xdr:rowOff>0</xdr:rowOff>
    </xdr:from>
    <xdr:to>
      <xdr:col>3</xdr:col>
      <xdr:colOff>95250</xdr:colOff>
      <xdr:row>24</xdr:row>
      <xdr:rowOff>9525</xdr:rowOff>
    </xdr:to>
    <xdr:sp macro="" textlink="">
      <xdr:nvSpPr>
        <xdr:cNvPr id="2" name="formProductoN5:tituloEspanolDecorateId:j_id245" descr="https://www.contrataciones.gov.py/sicp/a4j/g/3_3_1.SP3images/spacer.gif">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1428750" y="2590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24</xdr:row>
      <xdr:rowOff>0</xdr:rowOff>
    </xdr:from>
    <xdr:to>
      <xdr:col>3</xdr:col>
      <xdr:colOff>95250</xdr:colOff>
      <xdr:row>24</xdr:row>
      <xdr:rowOff>9525</xdr:rowOff>
    </xdr:to>
    <xdr:sp macro="" textlink="">
      <xdr:nvSpPr>
        <xdr:cNvPr id="3" name="formProductoN5:tituloEspanolDecorateId:j_id245" descr="https://www.contrataciones.gov.py/sicp/a4j/g/3_3_1.SP3images/spacer.gif">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1428750" y="2590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4" name="formProductoN5:tituloEspanolDecorateId:j_id245" descr="https://www.contrataciones.gov.py/sicp/a4j/g/3_3_1.SP3images/spacer.gif">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1428750" y="34099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5" name="formProductoN5:tituloEspanolDecorateId:j_id245" descr="https://www.contrataciones.gov.py/sicp/a4j/g/3_3_1.SP3images/spacer.gif">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1428750" y="3733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6" name="formProductoN5:tituloEspanolDecorateId:j_id245" descr="https://www.contrataciones.gov.py/sicp/a4j/g/3_3_1.SP3images/spacer.gif">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1428750" y="3733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7" name="formProductoN5:tituloEspanolDecorateId:j_id245" descr="https://www.contrataciones.gov.py/sicp/a4j/g/3_3_1.SP3images/spacer.gif">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1428750" y="3733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8" name="formProductoN5:tituloEspanolDecorateId:j_id245" descr="https://www.contrataciones.gov.py/sicp/a4j/g/3_3_1.SP3images/spacer.gif">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1428750" y="3733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pic>
      <xdr:nvPicPr>
        <xdr:cNvPr id="9" name="formProductoN5:tituloEspanolDecorateId:j_id245" descr="https://www.contrataciones.gov.py/sicp/a4j/g/3_3_1.SP3images/spacer.gif">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433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0" name="formProductoN5:tituloEspanolDecorateId:j_id245" descr="https://www.contrataciones.gov.py/sicp/a4j/g/3_3_1.SP3images/spacer.gif">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6101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35</xdr:row>
      <xdr:rowOff>0</xdr:rowOff>
    </xdr:from>
    <xdr:ext cx="95250" cy="9525"/>
    <xdr:sp macro="" textlink="">
      <xdr:nvSpPr>
        <xdr:cNvPr id="11" name="formProductoN5:tituloEspanolDecorateId:j_id245" descr="https://www.contrataciones.gov.py/sicp/a4j/g/3_3_1.SP3images/spacer.gif">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1428750" y="4876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2" name="formProductoN5:tituloEspanolDecorateId:j_id245" descr="https://www.contrataciones.gov.py/sicp/a4j/g/3_3_1.SP3images/spacer.gif">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1428750" y="4876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3" name="formProductoN5:tituloEspanolDecorateId:j_id245" descr="https://www.contrataciones.gov.py/sicp/a4j/g/3_3_1.SP3images/spacer.gif">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1428750" y="4876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4" name="formProductoN5:tituloEspanolDecorateId:j_id245" descr="https://www.contrataciones.gov.py/sicp/a4j/g/3_3_1.SP3images/spacer.gif">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1428750" y="48768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15</xdr:row>
      <xdr:rowOff>0</xdr:rowOff>
    </xdr:from>
    <xdr:to>
      <xdr:col>3</xdr:col>
      <xdr:colOff>95250</xdr:colOff>
      <xdr:row>15</xdr:row>
      <xdr:rowOff>9525</xdr:rowOff>
    </xdr:to>
    <xdr:pic>
      <xdr:nvPicPr>
        <xdr:cNvPr id="15" name="formProductoN5:tituloEspanolDecorateId:j_id245" descr="https://www.contrataciones.gov.py/sicp/a4j/g/3_3_1.SP3images/spacer.gif">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525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15</xdr:row>
      <xdr:rowOff>0</xdr:rowOff>
    </xdr:from>
    <xdr:to>
      <xdr:col>3</xdr:col>
      <xdr:colOff>95250</xdr:colOff>
      <xdr:row>15</xdr:row>
      <xdr:rowOff>9525</xdr:rowOff>
    </xdr:to>
    <xdr:sp macro="" textlink="">
      <xdr:nvSpPr>
        <xdr:cNvPr id="16" name="formProductoN5:tituloEspanolDecorateId:j_id245" descr="https://www.contrataciones.gov.py/sicp/a4j/g/3_3_1.SP3images/spacer.gif">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1428750" y="12763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15</xdr:row>
      <xdr:rowOff>0</xdr:rowOff>
    </xdr:from>
    <xdr:to>
      <xdr:col>3</xdr:col>
      <xdr:colOff>95250</xdr:colOff>
      <xdr:row>15</xdr:row>
      <xdr:rowOff>9525</xdr:rowOff>
    </xdr:to>
    <xdr:sp macro="" textlink="">
      <xdr:nvSpPr>
        <xdr:cNvPr id="17" name="formProductoN5:tituloEspanolDecorateId:j_id245" descr="https://www.contrataciones.gov.py/sicp/a4j/g/3_3_1.SP3images/spacer.gif">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1428750" y="12763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15</xdr:row>
      <xdr:rowOff>0</xdr:rowOff>
    </xdr:from>
    <xdr:to>
      <xdr:col>3</xdr:col>
      <xdr:colOff>95250</xdr:colOff>
      <xdr:row>15</xdr:row>
      <xdr:rowOff>9525</xdr:rowOff>
    </xdr:to>
    <xdr:sp macro="" textlink="">
      <xdr:nvSpPr>
        <xdr:cNvPr id="18" name="formProductoN5:tituloEspanolDecorateId:j_id245" descr="https://www.contrataciones.gov.py/sicp/a4j/g/3_3_1.SP3images/spacer.gif">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1428750" y="13335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15</xdr:row>
      <xdr:rowOff>0</xdr:rowOff>
    </xdr:from>
    <xdr:to>
      <xdr:col>3</xdr:col>
      <xdr:colOff>95250</xdr:colOff>
      <xdr:row>15</xdr:row>
      <xdr:rowOff>9525</xdr:rowOff>
    </xdr:to>
    <xdr:sp macro="" textlink="">
      <xdr:nvSpPr>
        <xdr:cNvPr id="19" name="formProductoN5:tituloEspanolDecorateId:j_id245" descr="https://www.contrataciones.gov.py/sicp/a4j/g/3_3_1.SP3images/spacer.gif">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1428750" y="13716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15</xdr:row>
      <xdr:rowOff>0</xdr:rowOff>
    </xdr:from>
    <xdr:to>
      <xdr:col>3</xdr:col>
      <xdr:colOff>95250</xdr:colOff>
      <xdr:row>15</xdr:row>
      <xdr:rowOff>9525</xdr:rowOff>
    </xdr:to>
    <xdr:pic>
      <xdr:nvPicPr>
        <xdr:cNvPr id="20" name="formProductoN5:tituloEspanolDecorateId:j_id245" descr="https://www.contrataciones.gov.py/sicp/a4j/g/3_3_1.SP3images/spacer.gif">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5240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15</xdr:row>
      <xdr:rowOff>0</xdr:rowOff>
    </xdr:from>
    <xdr:to>
      <xdr:col>3</xdr:col>
      <xdr:colOff>95250</xdr:colOff>
      <xdr:row>15</xdr:row>
      <xdr:rowOff>9525</xdr:rowOff>
    </xdr:to>
    <xdr:pic>
      <xdr:nvPicPr>
        <xdr:cNvPr id="21" name="formProductoN5:tituloEspanolDecorateId:j_id245" descr="https://www.contrataciones.gov.py/sicp/a4j/g/3_3_1.SP3images/spacer.gif">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5430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15</xdr:row>
      <xdr:rowOff>0</xdr:rowOff>
    </xdr:from>
    <xdr:to>
      <xdr:col>3</xdr:col>
      <xdr:colOff>95250</xdr:colOff>
      <xdr:row>15</xdr:row>
      <xdr:rowOff>9525</xdr:rowOff>
    </xdr:to>
    <xdr:pic>
      <xdr:nvPicPr>
        <xdr:cNvPr id="22" name="formProductoN5:tituloEspanolDecorateId:j_id245" descr="https://www.contrataciones.gov.py/sicp/a4j/g/3_3_1.SP3images/spacer.gif">
          <a:extLst>
            <a:ext uri="{FF2B5EF4-FFF2-40B4-BE49-F238E27FC236}">
              <a16:creationId xmlns:a16="http://schemas.microsoft.com/office/drawing/2014/main" id="{00000000-0008-0000-01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581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15</xdr:row>
      <xdr:rowOff>0</xdr:rowOff>
    </xdr:from>
    <xdr:to>
      <xdr:col>3</xdr:col>
      <xdr:colOff>95250</xdr:colOff>
      <xdr:row>15</xdr:row>
      <xdr:rowOff>9525</xdr:rowOff>
    </xdr:to>
    <xdr:pic>
      <xdr:nvPicPr>
        <xdr:cNvPr id="23" name="formProductoN5:tituloEspanolDecorateId:j_id245" descr="https://www.contrataciones.gov.py/sicp/a4j/g/3_3_1.SP3images/spacer.gif">
          <a:extLst>
            <a:ext uri="{FF2B5EF4-FFF2-40B4-BE49-F238E27FC236}">
              <a16:creationId xmlns:a16="http://schemas.microsoft.com/office/drawing/2014/main" id="{00000000-0008-0000-01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6002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24" name="formProductoN5:tituloEspanolDecorateId:j_id245" descr="https://www.contrataciones.gov.py/sicp/a4j/g/3_3_1.SP3images/spacer.gif">
          <a:extLst>
            <a:ext uri="{FF2B5EF4-FFF2-40B4-BE49-F238E27FC236}">
              <a16:creationId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052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pic>
      <xdr:nvPicPr>
        <xdr:cNvPr id="25" name="formProductoN5:tituloEspanolDecorateId:j_id245" descr="https://www.contrataciones.gov.py/sicp/a4j/g/3_3_1.SP3images/spacer.gif">
          <a:extLst>
            <a:ext uri="{FF2B5EF4-FFF2-40B4-BE49-F238E27FC236}">
              <a16:creationId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051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26" name="formProductoN5:tituloEspanolDecorateId:j_id245" descr="https://www.contrataciones.gov.py/sicp/a4j/g/3_3_1.SP3images/spacer.gif">
          <a:extLst>
            <a:ext uri="{FF2B5EF4-FFF2-40B4-BE49-F238E27FC236}">
              <a16:creationId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8481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27" name="formProductoN5:tituloEspanolDecorateId:j_id245" descr="https://www.contrataciones.gov.py/sicp/a4j/g/3_3_1.SP3images/spacer.gif">
          <a:extLst>
            <a:ext uri="{FF2B5EF4-FFF2-40B4-BE49-F238E27FC236}">
              <a16:creationId xmlns:a16="http://schemas.microsoft.com/office/drawing/2014/main" id="{00000000-0008-0000-01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8481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28" name="formProductoN5:tituloEspanolDecorateId:j_id245" descr="https://www.contrataciones.gov.py/sicp/a4j/g/3_3_1.SP3images/spacer.gif">
          <a:extLst>
            <a:ext uri="{FF2B5EF4-FFF2-40B4-BE49-F238E27FC236}">
              <a16:creationId xmlns:a16="http://schemas.microsoft.com/office/drawing/2014/main" id="{00000000-0008-0000-01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9624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6</xdr:col>
      <xdr:colOff>457200</xdr:colOff>
      <xdr:row>5</xdr:row>
      <xdr:rowOff>133350</xdr:rowOff>
    </xdr:to>
    <xdr:pic>
      <xdr:nvPicPr>
        <xdr:cNvPr id="29" name="3 Imagen">
          <a:extLst>
            <a:ext uri="{FF2B5EF4-FFF2-40B4-BE49-F238E27FC236}">
              <a16:creationId xmlns:a16="http://schemas.microsoft.com/office/drawing/2014/main" id="{00000000-0008-0000-0100-00001D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476" t="759" r="-1476" b="80738"/>
        <a:stretch/>
      </xdr:blipFill>
      <xdr:spPr>
        <a:xfrm>
          <a:off x="0" y="0"/>
          <a:ext cx="8753475" cy="1085850"/>
        </a:xfrm>
        <a:prstGeom prst="rect">
          <a:avLst/>
        </a:prstGeom>
      </xdr:spPr>
    </xdr:pic>
    <xdr:clientData/>
  </xdr:twoCellAnchor>
  <xdr:twoCellAnchor editAs="oneCell">
    <xdr:from>
      <xdr:col>2</xdr:col>
      <xdr:colOff>0</xdr:colOff>
      <xdr:row>24</xdr:row>
      <xdr:rowOff>0</xdr:rowOff>
    </xdr:from>
    <xdr:to>
      <xdr:col>2</xdr:col>
      <xdr:colOff>95250</xdr:colOff>
      <xdr:row>24</xdr:row>
      <xdr:rowOff>9525</xdr:rowOff>
    </xdr:to>
    <xdr:sp macro="" textlink="">
      <xdr:nvSpPr>
        <xdr:cNvPr id="30" name="formProductoN5:tituloEspanolDecorateId:j_id245" descr="https://www.contrataciones.gov.py/sicp/a4j/g/3_3_1.SP3images/spacer.gif">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5524500" y="3333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24</xdr:row>
      <xdr:rowOff>0</xdr:rowOff>
    </xdr:from>
    <xdr:to>
      <xdr:col>2</xdr:col>
      <xdr:colOff>95250</xdr:colOff>
      <xdr:row>24</xdr:row>
      <xdr:rowOff>9525</xdr:rowOff>
    </xdr:to>
    <xdr:sp macro="" textlink="">
      <xdr:nvSpPr>
        <xdr:cNvPr id="31" name="formProductoN5:tituloEspanolDecorateId:j_id245" descr="https://www.contrataciones.gov.py/sicp/a4j/g/3_3_1.SP3images/spacer.gif">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5524500" y="3333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32" name="formProductoN5:tituloEspanolDecorateId:j_id245" descr="https://www.contrataciones.gov.py/sicp/a4j/g/3_3_1.SP3images/spacer.gif">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5524500" y="43233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33" name="formProductoN5:tituloEspanolDecorateId:j_id245" descr="https://www.contrataciones.gov.py/sicp/a4j/g/3_3_1.SP3images/spacer.gif">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5524500" y="4818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34" name="formProductoN5:tituloEspanolDecorateId:j_id245" descr="https://www.contrataciones.gov.py/sicp/a4j/g/3_3_1.SP3images/spacer.gif">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5524500" y="4818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35" name="formProductoN5:tituloEspanolDecorateId:j_id245" descr="https://www.contrataciones.gov.py/sicp/a4j/g/3_3_1.SP3images/spacer.gif">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5524500" y="4818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36" name="formProductoN5:tituloEspanolDecorateId:j_id245" descr="https://www.contrataciones.gov.py/sicp/a4j/g/3_3_1.SP3images/spacer.gif">
          <a:extLst>
            <a:ext uri="{FF2B5EF4-FFF2-40B4-BE49-F238E27FC236}">
              <a16:creationId xmlns:a16="http://schemas.microsoft.com/office/drawing/2014/main" id="{00000000-0008-0000-0100-000024000000}"/>
            </a:ext>
          </a:extLst>
        </xdr:cNvPr>
        <xdr:cNvSpPr>
          <a:spLocks noChangeAspect="1" noChangeArrowheads="1"/>
        </xdr:cNvSpPr>
      </xdr:nvSpPr>
      <xdr:spPr bwMode="auto">
        <a:xfrm>
          <a:off x="5524500" y="4818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pic>
      <xdr:nvPicPr>
        <xdr:cNvPr id="37" name="formProductoN5:tituloEspanolDecorateId:j_id245" descr="https://www.contrataciones.gov.py/sicp/a4j/g/3_3_1.SP3images/spacer.gif">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51425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38" name="formProductoN5:tituloEspanolDecorateId:j_id245" descr="https://www.contrataciones.gov.py/sicp/a4j/g/3_3_1.SP3images/spacer.gif">
          <a:extLst>
            <a:ext uri="{FF2B5EF4-FFF2-40B4-BE49-F238E27FC236}">
              <a16:creationId xmlns:a16="http://schemas.microsoft.com/office/drawing/2014/main" id="{00000000-0008-0000-0100-00002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59226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35</xdr:row>
      <xdr:rowOff>0</xdr:rowOff>
    </xdr:from>
    <xdr:ext cx="95250" cy="9525"/>
    <xdr:sp macro="" textlink="">
      <xdr:nvSpPr>
        <xdr:cNvPr id="39" name="formProductoN5:tituloEspanolDecorateId:j_id245" descr="https://www.contrataciones.gov.py/sicp/a4j/g/3_3_1.SP3images/spacer.gif">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5524500" y="6322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40" name="formProductoN5:tituloEspanolDecorateId:j_id245" descr="https://www.contrataciones.gov.py/sicp/a4j/g/3_3_1.SP3images/spacer.gif">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5524500" y="6322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41" name="formProductoN5:tituloEspanolDecorateId:j_id245" descr="https://www.contrataciones.gov.py/sicp/a4j/g/3_3_1.SP3images/spacer.gif">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5524500" y="6322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42" name="formProductoN5:tituloEspanolDecorateId:j_id245" descr="https://www.contrataciones.gov.py/sicp/a4j/g/3_3_1.SP3images/spacer.gif">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5524500" y="6322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xdr:col>
      <xdr:colOff>0</xdr:colOff>
      <xdr:row>15</xdr:row>
      <xdr:rowOff>0</xdr:rowOff>
    </xdr:from>
    <xdr:to>
      <xdr:col>2</xdr:col>
      <xdr:colOff>95250</xdr:colOff>
      <xdr:row>15</xdr:row>
      <xdr:rowOff>9525</xdr:rowOff>
    </xdr:to>
    <xdr:pic>
      <xdr:nvPicPr>
        <xdr:cNvPr id="43" name="formProductoN5:tituloEspanolDecorateId:j_id245" descr="https://www.contrataciones.gov.py/sicp/a4j/g/3_3_1.SP3images/spacer.gif">
          <a:extLst>
            <a:ext uri="{FF2B5EF4-FFF2-40B4-BE49-F238E27FC236}">
              <a16:creationId xmlns:a16="http://schemas.microsoft.com/office/drawing/2014/main" id="{00000000-0008-0000-0100-00002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108680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15</xdr:row>
      <xdr:rowOff>0</xdr:rowOff>
    </xdr:from>
    <xdr:to>
      <xdr:col>2</xdr:col>
      <xdr:colOff>95250</xdr:colOff>
      <xdr:row>15</xdr:row>
      <xdr:rowOff>9525</xdr:rowOff>
    </xdr:to>
    <xdr:sp macro="" textlink="">
      <xdr:nvSpPr>
        <xdr:cNvPr id="44" name="formProductoN5:tituloEspanolDecorateId:j_id245" descr="https://www.contrataciones.gov.py/sicp/a4j/g/3_3_1.SP3images/spacer.gif">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5524500" y="163925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15</xdr:row>
      <xdr:rowOff>0</xdr:rowOff>
    </xdr:from>
    <xdr:to>
      <xdr:col>2</xdr:col>
      <xdr:colOff>95250</xdr:colOff>
      <xdr:row>15</xdr:row>
      <xdr:rowOff>9525</xdr:rowOff>
    </xdr:to>
    <xdr:sp macro="" textlink="">
      <xdr:nvSpPr>
        <xdr:cNvPr id="45" name="formProductoN5:tituloEspanolDecorateId:j_id245" descr="https://www.contrataciones.gov.py/sicp/a4j/g/3_3_1.SP3images/spacer.gif">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5524500" y="163925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15</xdr:row>
      <xdr:rowOff>0</xdr:rowOff>
    </xdr:from>
    <xdr:to>
      <xdr:col>2</xdr:col>
      <xdr:colOff>95250</xdr:colOff>
      <xdr:row>15</xdr:row>
      <xdr:rowOff>9525</xdr:rowOff>
    </xdr:to>
    <xdr:sp macro="" textlink="">
      <xdr:nvSpPr>
        <xdr:cNvPr id="46" name="formProductoN5:tituloEspanolDecorateId:j_id245" descr="https://www.contrataciones.gov.py/sicp/a4j/g/3_3_1.SP3images/spacer.gif">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5524500" y="173450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15</xdr:row>
      <xdr:rowOff>0</xdr:rowOff>
    </xdr:from>
    <xdr:to>
      <xdr:col>2</xdr:col>
      <xdr:colOff>95250</xdr:colOff>
      <xdr:row>15</xdr:row>
      <xdr:rowOff>9525</xdr:rowOff>
    </xdr:to>
    <xdr:sp macro="" textlink="">
      <xdr:nvSpPr>
        <xdr:cNvPr id="47" name="formProductoN5:tituloEspanolDecorateId:j_id245" descr="https://www.contrataciones.gov.py/sicp/a4j/g/3_3_1.SP3images/spacer.gif">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5524500" y="179165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15</xdr:row>
      <xdr:rowOff>0</xdr:rowOff>
    </xdr:from>
    <xdr:to>
      <xdr:col>2</xdr:col>
      <xdr:colOff>95250</xdr:colOff>
      <xdr:row>15</xdr:row>
      <xdr:rowOff>9525</xdr:rowOff>
    </xdr:to>
    <xdr:pic>
      <xdr:nvPicPr>
        <xdr:cNvPr id="48" name="formProductoN5:tituloEspanolDecorateId:j_id245" descr="https://www.contrataciones.gov.py/sicp/a4j/g/3_3_1.SP3images/spacer.gif">
          <a:extLst>
            <a:ext uri="{FF2B5EF4-FFF2-40B4-BE49-F238E27FC236}">
              <a16:creationId xmlns:a16="http://schemas.microsoft.com/office/drawing/2014/main" id="{00000000-0008-0000-01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200120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15</xdr:row>
      <xdr:rowOff>0</xdr:rowOff>
    </xdr:from>
    <xdr:to>
      <xdr:col>2</xdr:col>
      <xdr:colOff>95250</xdr:colOff>
      <xdr:row>15</xdr:row>
      <xdr:rowOff>9525</xdr:rowOff>
    </xdr:to>
    <xdr:pic>
      <xdr:nvPicPr>
        <xdr:cNvPr id="49" name="formProductoN5:tituloEspanolDecorateId:j_id245" descr="https://www.contrataciones.gov.py/sicp/a4j/g/3_3_1.SP3images/spacer.gif">
          <a:extLst>
            <a:ext uri="{FF2B5EF4-FFF2-40B4-BE49-F238E27FC236}">
              <a16:creationId xmlns:a16="http://schemas.microsoft.com/office/drawing/2014/main" id="{00000000-0008-0000-01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202025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15</xdr:row>
      <xdr:rowOff>0</xdr:rowOff>
    </xdr:from>
    <xdr:to>
      <xdr:col>2</xdr:col>
      <xdr:colOff>95250</xdr:colOff>
      <xdr:row>15</xdr:row>
      <xdr:rowOff>9525</xdr:rowOff>
    </xdr:to>
    <xdr:pic>
      <xdr:nvPicPr>
        <xdr:cNvPr id="50" name="formProductoN5:tituloEspanolDecorateId:j_id245" descr="https://www.contrataciones.gov.py/sicp/a4j/g/3_3_1.SP3images/spacer.gif">
          <a:extLst>
            <a:ext uri="{FF2B5EF4-FFF2-40B4-BE49-F238E27FC236}">
              <a16:creationId xmlns:a16="http://schemas.microsoft.com/office/drawing/2014/main" id="{00000000-0008-0000-01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205835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15</xdr:row>
      <xdr:rowOff>0</xdr:rowOff>
    </xdr:from>
    <xdr:to>
      <xdr:col>2</xdr:col>
      <xdr:colOff>95250</xdr:colOff>
      <xdr:row>15</xdr:row>
      <xdr:rowOff>9525</xdr:rowOff>
    </xdr:to>
    <xdr:pic>
      <xdr:nvPicPr>
        <xdr:cNvPr id="51" name="formProductoN5:tituloEspanolDecorateId:j_id245" descr="https://www.contrataciones.gov.py/sicp/a4j/g/3_3_1.SP3images/spacer.gif">
          <a:extLst>
            <a:ext uri="{FF2B5EF4-FFF2-40B4-BE49-F238E27FC236}">
              <a16:creationId xmlns:a16="http://schemas.microsoft.com/office/drawing/2014/main" id="{00000000-0008-0000-01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207740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52" name="formProductoN5:tituloEspanolDecorateId:j_id245" descr="https://www.contrataciones.gov.py/sicp/a4j/g/3_3_1.SP3images/spacer.gif">
          <a:extLst>
            <a:ext uri="{FF2B5EF4-FFF2-40B4-BE49-F238E27FC236}">
              <a16:creationId xmlns:a16="http://schemas.microsoft.com/office/drawing/2014/main" id="{00000000-0008-0000-01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50853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pic>
      <xdr:nvPicPr>
        <xdr:cNvPr id="53" name="formProductoN5:tituloEspanolDecorateId:j_id245" descr="https://www.contrataciones.gov.py/sicp/a4j/g/3_3_1.SP3images/spacer.gif">
          <a:extLst>
            <a:ext uri="{FF2B5EF4-FFF2-40B4-BE49-F238E27FC236}">
              <a16:creationId xmlns:a16="http://schemas.microsoft.com/office/drawing/2014/main" id="{00000000-0008-0000-01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3486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54" name="formProductoN5:tituloEspanolDecorateId:j_id245" descr="https://www.contrataciones.gov.py/sicp/a4j/g/3_3_1.SP3images/spacer.gif">
          <a:extLst>
            <a:ext uri="{FF2B5EF4-FFF2-40B4-BE49-F238E27FC236}">
              <a16:creationId xmlns:a16="http://schemas.microsoft.com/office/drawing/2014/main" id="{00000000-0008-0000-01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49710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55" name="formProductoN5:tituloEspanolDecorateId:j_id245" descr="https://www.contrataciones.gov.py/sicp/a4j/g/3_3_1.SP3images/spacer.gif">
          <a:extLst>
            <a:ext uri="{FF2B5EF4-FFF2-40B4-BE49-F238E27FC236}">
              <a16:creationId xmlns:a16="http://schemas.microsoft.com/office/drawing/2014/main" id="{00000000-0008-0000-01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49710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56" name="formProductoN5:tituloEspanolDecorateId:j_id245" descr="https://www.contrataciones.gov.py/sicp/a4j/g/3_3_1.SP3images/spacer.gif">
          <a:extLst>
            <a:ext uri="{FF2B5EF4-FFF2-40B4-BE49-F238E27FC236}">
              <a16:creationId xmlns:a16="http://schemas.microsoft.com/office/drawing/2014/main" id="{00000000-0008-0000-01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51806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pic>
      <xdr:nvPicPr>
        <xdr:cNvPr id="57" name="formProductoN5:tituloEspanolDecorateId:j_id245" descr="https://www.contrataciones.gov.py/sicp/a4j/g/3_3_1.SP3images/spacer.gif">
          <a:extLst>
            <a:ext uri="{FF2B5EF4-FFF2-40B4-BE49-F238E27FC236}">
              <a16:creationId xmlns:a16="http://schemas.microsoft.com/office/drawing/2014/main" id="{00000000-0008-0000-0100-00003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sp macro="" textlink="">
      <xdr:nvSpPr>
        <xdr:cNvPr id="58" name="formProductoN5:tituloEspanolDecorateId:j_id245" descr="https://www.contrataciones.gov.py/sicp/a4j/g/3_3_1.SP3images/spacer.gif">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24</xdr:row>
      <xdr:rowOff>0</xdr:rowOff>
    </xdr:from>
    <xdr:to>
      <xdr:col>3</xdr:col>
      <xdr:colOff>95250</xdr:colOff>
      <xdr:row>24</xdr:row>
      <xdr:rowOff>9525</xdr:rowOff>
    </xdr:to>
    <xdr:sp macro="" textlink="">
      <xdr:nvSpPr>
        <xdr:cNvPr id="59" name="formProductoN5:tituloEspanolDecorateId:j_id245" descr="https://www.contrataciones.gov.py/sicp/a4j/g/3_3_1.SP3images/spacer.gif">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24</xdr:row>
      <xdr:rowOff>0</xdr:rowOff>
    </xdr:from>
    <xdr:to>
      <xdr:col>3</xdr:col>
      <xdr:colOff>95250</xdr:colOff>
      <xdr:row>24</xdr:row>
      <xdr:rowOff>9525</xdr:rowOff>
    </xdr:to>
    <xdr:sp macro="" textlink="">
      <xdr:nvSpPr>
        <xdr:cNvPr id="60" name="formProductoN5:tituloEspanolDecorateId:j_id245" descr="https://www.contrataciones.gov.py/sicp/a4j/g/3_3_1.SP3images/spacer.gif">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24</xdr:row>
      <xdr:rowOff>0</xdr:rowOff>
    </xdr:from>
    <xdr:to>
      <xdr:col>3</xdr:col>
      <xdr:colOff>95250</xdr:colOff>
      <xdr:row>24</xdr:row>
      <xdr:rowOff>9525</xdr:rowOff>
    </xdr:to>
    <xdr:sp macro="" textlink="">
      <xdr:nvSpPr>
        <xdr:cNvPr id="61" name="formProductoN5:tituloEspanolDecorateId:j_id245" descr="https://www.contrataciones.gov.py/sicp/a4j/g/3_3_1.SP3images/spacer.gif">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24</xdr:row>
      <xdr:rowOff>0</xdr:rowOff>
    </xdr:from>
    <xdr:to>
      <xdr:col>3</xdr:col>
      <xdr:colOff>95250</xdr:colOff>
      <xdr:row>24</xdr:row>
      <xdr:rowOff>9525</xdr:rowOff>
    </xdr:to>
    <xdr:pic>
      <xdr:nvPicPr>
        <xdr:cNvPr id="62" name="formProductoN5:tituloEspanolDecorateId:j_id245" descr="https://www.contrataciones.gov.py/sicp/a4j/g/3_3_1.SP3images/spacer.gif">
          <a:extLst>
            <a:ext uri="{FF2B5EF4-FFF2-40B4-BE49-F238E27FC236}">
              <a16:creationId xmlns:a16="http://schemas.microsoft.com/office/drawing/2014/main" id="{00000000-0008-0000-01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pic>
      <xdr:nvPicPr>
        <xdr:cNvPr id="63" name="formProductoN5:tituloEspanolDecorateId:j_id245" descr="https://www.contrataciones.gov.py/sicp/a4j/g/3_3_1.SP3images/spacer.gif">
          <a:extLst>
            <a:ext uri="{FF2B5EF4-FFF2-40B4-BE49-F238E27FC236}">
              <a16:creationId xmlns:a16="http://schemas.microsoft.com/office/drawing/2014/main" id="{00000000-0008-0000-01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pic>
      <xdr:nvPicPr>
        <xdr:cNvPr id="64" name="formProductoN5:tituloEspanolDecorateId:j_id245" descr="https://www.contrataciones.gov.py/sicp/a4j/g/3_3_1.SP3images/spacer.gif">
          <a:extLst>
            <a:ext uri="{FF2B5EF4-FFF2-40B4-BE49-F238E27FC236}">
              <a16:creationId xmlns:a16="http://schemas.microsoft.com/office/drawing/2014/main" id="{00000000-0008-0000-01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xdr:row>
      <xdr:rowOff>0</xdr:rowOff>
    </xdr:from>
    <xdr:to>
      <xdr:col>3</xdr:col>
      <xdr:colOff>95250</xdr:colOff>
      <xdr:row>24</xdr:row>
      <xdr:rowOff>9525</xdr:rowOff>
    </xdr:to>
    <xdr:pic>
      <xdr:nvPicPr>
        <xdr:cNvPr id="65" name="formProductoN5:tituloEspanolDecorateId:j_id245" descr="https://www.contrataciones.gov.py/sicp/a4j/g/3_3_1.SP3images/spacer.gif">
          <a:extLst>
            <a:ext uri="{FF2B5EF4-FFF2-40B4-BE49-F238E27FC236}">
              <a16:creationId xmlns:a16="http://schemas.microsoft.com/office/drawing/2014/main" id="{00000000-0008-0000-01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pic>
      <xdr:nvPicPr>
        <xdr:cNvPr id="66" name="formProductoN5:tituloEspanolDecorateId:j_id245" descr="https://www.contrataciones.gov.py/sicp/a4j/g/3_3_1.SP3images/spacer.gif">
          <a:extLst>
            <a:ext uri="{FF2B5EF4-FFF2-40B4-BE49-F238E27FC236}">
              <a16:creationId xmlns:a16="http://schemas.microsoft.com/office/drawing/2014/main" id="{00000000-0008-0000-0100-00004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sp macro="" textlink="">
      <xdr:nvSpPr>
        <xdr:cNvPr id="67" name="formProductoN5:tituloEspanolDecorateId:j_id245" descr="https://www.contrataciones.gov.py/sicp/a4j/g/3_3_1.SP3images/spacer.gif">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24</xdr:row>
      <xdr:rowOff>0</xdr:rowOff>
    </xdr:from>
    <xdr:to>
      <xdr:col>2</xdr:col>
      <xdr:colOff>95250</xdr:colOff>
      <xdr:row>24</xdr:row>
      <xdr:rowOff>9525</xdr:rowOff>
    </xdr:to>
    <xdr:sp macro="" textlink="">
      <xdr:nvSpPr>
        <xdr:cNvPr id="68" name="formProductoN5:tituloEspanolDecorateId:j_id245" descr="https://www.contrataciones.gov.py/sicp/a4j/g/3_3_1.SP3images/spacer.gif">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24</xdr:row>
      <xdr:rowOff>0</xdr:rowOff>
    </xdr:from>
    <xdr:to>
      <xdr:col>2</xdr:col>
      <xdr:colOff>95250</xdr:colOff>
      <xdr:row>24</xdr:row>
      <xdr:rowOff>9525</xdr:rowOff>
    </xdr:to>
    <xdr:sp macro="" textlink="">
      <xdr:nvSpPr>
        <xdr:cNvPr id="69" name="formProductoN5:tituloEspanolDecorateId:j_id245" descr="https://www.contrataciones.gov.py/sicp/a4j/g/3_3_1.SP3images/spacer.gif">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24</xdr:row>
      <xdr:rowOff>0</xdr:rowOff>
    </xdr:from>
    <xdr:to>
      <xdr:col>2</xdr:col>
      <xdr:colOff>95250</xdr:colOff>
      <xdr:row>24</xdr:row>
      <xdr:rowOff>9525</xdr:rowOff>
    </xdr:to>
    <xdr:sp macro="" textlink="">
      <xdr:nvSpPr>
        <xdr:cNvPr id="70" name="formProductoN5:tituloEspanolDecorateId:j_id245" descr="https://www.contrataciones.gov.py/sicp/a4j/g/3_3_1.SP3images/spacer.gif">
          <a:extLst>
            <a:ext uri="{FF2B5EF4-FFF2-40B4-BE49-F238E27FC236}">
              <a16:creationId xmlns:a16="http://schemas.microsoft.com/office/drawing/2014/main" id="{00000000-0008-0000-0100-000046000000}"/>
            </a:ext>
          </a:extLst>
        </xdr:cNvPr>
        <xdr:cNvSpPr>
          <a:spLocks noChangeAspect="1" noChangeArrowheads="1"/>
        </xdr:cNvSpPr>
      </xdr:nvSpPr>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24</xdr:row>
      <xdr:rowOff>0</xdr:rowOff>
    </xdr:from>
    <xdr:to>
      <xdr:col>2</xdr:col>
      <xdr:colOff>95250</xdr:colOff>
      <xdr:row>24</xdr:row>
      <xdr:rowOff>9525</xdr:rowOff>
    </xdr:to>
    <xdr:pic>
      <xdr:nvPicPr>
        <xdr:cNvPr id="71" name="formProductoN5:tituloEspanolDecorateId:j_id245" descr="https://www.contrataciones.gov.py/sicp/a4j/g/3_3_1.SP3images/spacer.gif">
          <a:extLst>
            <a:ext uri="{FF2B5EF4-FFF2-40B4-BE49-F238E27FC236}">
              <a16:creationId xmlns:a16="http://schemas.microsoft.com/office/drawing/2014/main" id="{00000000-0008-0000-01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pic>
      <xdr:nvPicPr>
        <xdr:cNvPr id="72" name="formProductoN5:tituloEspanolDecorateId:j_id245" descr="https://www.contrataciones.gov.py/sicp/a4j/g/3_3_1.SP3images/spacer.gif">
          <a:extLst>
            <a:ext uri="{FF2B5EF4-FFF2-40B4-BE49-F238E27FC236}">
              <a16:creationId xmlns:a16="http://schemas.microsoft.com/office/drawing/2014/main" id="{00000000-0008-0000-01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pic>
      <xdr:nvPicPr>
        <xdr:cNvPr id="73" name="formProductoN5:tituloEspanolDecorateId:j_id245" descr="https://www.contrataciones.gov.py/sicp/a4j/g/3_3_1.SP3images/spacer.gif">
          <a:extLst>
            <a:ext uri="{FF2B5EF4-FFF2-40B4-BE49-F238E27FC236}">
              <a16:creationId xmlns:a16="http://schemas.microsoft.com/office/drawing/2014/main" id="{00000000-0008-0000-01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24</xdr:row>
      <xdr:rowOff>0</xdr:rowOff>
    </xdr:from>
    <xdr:to>
      <xdr:col>2</xdr:col>
      <xdr:colOff>95250</xdr:colOff>
      <xdr:row>24</xdr:row>
      <xdr:rowOff>9525</xdr:rowOff>
    </xdr:to>
    <xdr:pic>
      <xdr:nvPicPr>
        <xdr:cNvPr id="74" name="formProductoN5:tituloEspanolDecorateId:j_id245" descr="https://www.contrataciones.gov.py/sicp/a4j/g/3_3_1.SP3images/spacer.gif">
          <a:extLst>
            <a:ext uri="{FF2B5EF4-FFF2-40B4-BE49-F238E27FC236}">
              <a16:creationId xmlns:a16="http://schemas.microsoft.com/office/drawing/2014/main" id="{00000000-0008-0000-0100-00004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6667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sp macro="" textlink="">
      <xdr:nvSpPr>
        <xdr:cNvPr id="75" name="formProductoN5:tituloEspanolDecorateId:j_id245" descr="https://www.contrataciones.gov.py/sicp/a4j/g/3_3_1.SP3images/spacer.gif">
          <a:extLst>
            <a:ext uri="{FF2B5EF4-FFF2-40B4-BE49-F238E27FC236}">
              <a16:creationId xmlns:a16="http://schemas.microsoft.com/office/drawing/2014/main" id="{00000000-0008-0000-0100-00004B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76" name="formProductoN5:tituloEspanolDecorateId:j_id245" descr="https://www.contrataciones.gov.py/sicp/a4j/g/3_3_1.SP3images/spacer.gif">
          <a:extLst>
            <a:ext uri="{FF2B5EF4-FFF2-40B4-BE49-F238E27FC236}">
              <a16:creationId xmlns:a16="http://schemas.microsoft.com/office/drawing/2014/main" id="{00000000-0008-0000-0100-00004C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pic>
      <xdr:nvPicPr>
        <xdr:cNvPr id="77" name="formProductoN5:tituloEspanolDecorateId:j_id245" descr="https://www.contrataciones.gov.py/sicp/a4j/g/3_3_1.SP3images/spacer.gif">
          <a:extLst>
            <a:ext uri="{FF2B5EF4-FFF2-40B4-BE49-F238E27FC236}">
              <a16:creationId xmlns:a16="http://schemas.microsoft.com/office/drawing/2014/main" id="{00000000-0008-0000-0100-00004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sp macro="" textlink="">
      <xdr:nvSpPr>
        <xdr:cNvPr id="78" name="formProductoN5:tituloEspanolDecorateId:j_id245" descr="https://www.contrataciones.gov.py/sicp/a4j/g/3_3_1.SP3images/spacer.gif">
          <a:extLst>
            <a:ext uri="{FF2B5EF4-FFF2-40B4-BE49-F238E27FC236}">
              <a16:creationId xmlns:a16="http://schemas.microsoft.com/office/drawing/2014/main" id="{00000000-0008-0000-0100-00004E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79" name="formProductoN5:tituloEspanolDecorateId:j_id245" descr="https://www.contrataciones.gov.py/sicp/a4j/g/3_3_1.SP3images/spacer.gif">
          <a:extLst>
            <a:ext uri="{FF2B5EF4-FFF2-40B4-BE49-F238E27FC236}">
              <a16:creationId xmlns:a16="http://schemas.microsoft.com/office/drawing/2014/main" id="{00000000-0008-0000-0100-00004F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pic>
      <xdr:nvPicPr>
        <xdr:cNvPr id="80" name="formProductoN5:tituloEspanolDecorateId:j_id245" descr="https://www.contrataciones.gov.py/sicp/a4j/g/3_3_1.SP3images/spacer.gif">
          <a:extLst>
            <a:ext uri="{FF2B5EF4-FFF2-40B4-BE49-F238E27FC236}">
              <a16:creationId xmlns:a16="http://schemas.microsoft.com/office/drawing/2014/main" id="{00000000-0008-0000-01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81" name="formProductoN5:tituloEspanolDecorateId:j_id245" descr="https://www.contrataciones.gov.py/sicp/a4j/g/3_3_1.SP3images/spacer.gif">
          <a:extLst>
            <a:ext uri="{FF2B5EF4-FFF2-40B4-BE49-F238E27FC236}">
              <a16:creationId xmlns:a16="http://schemas.microsoft.com/office/drawing/2014/main" id="{00000000-0008-0000-0100-00005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sp macro="" textlink="">
      <xdr:nvSpPr>
        <xdr:cNvPr id="82" name="formProductoN5:tituloEspanolDecorateId:j_id245" descr="https://www.contrataciones.gov.py/sicp/a4j/g/3_3_1.SP3images/spacer.gif">
          <a:extLst>
            <a:ext uri="{FF2B5EF4-FFF2-40B4-BE49-F238E27FC236}">
              <a16:creationId xmlns:a16="http://schemas.microsoft.com/office/drawing/2014/main" id="{00000000-0008-0000-0100-000052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83" name="formProductoN5:tituloEspanolDecorateId:j_id245" descr="https://www.contrataciones.gov.py/sicp/a4j/g/3_3_1.SP3images/spacer.gif">
          <a:extLst>
            <a:ext uri="{FF2B5EF4-FFF2-40B4-BE49-F238E27FC236}">
              <a16:creationId xmlns:a16="http://schemas.microsoft.com/office/drawing/2014/main" id="{00000000-0008-0000-0100-000053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84" name="formProductoN5:tituloEspanolDecorateId:j_id245" descr="https://www.contrataciones.gov.py/sicp/a4j/g/3_3_1.SP3images/spacer.gif">
          <a:extLst>
            <a:ext uri="{FF2B5EF4-FFF2-40B4-BE49-F238E27FC236}">
              <a16:creationId xmlns:a16="http://schemas.microsoft.com/office/drawing/2014/main" id="{00000000-0008-0000-0100-000054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sp macro="" textlink="">
      <xdr:nvSpPr>
        <xdr:cNvPr id="85" name="formProductoN5:tituloEspanolDecorateId:j_id245" descr="https://www.contrataciones.gov.py/sicp/a4j/g/3_3_1.SP3images/spacer.gif">
          <a:extLst>
            <a:ext uri="{FF2B5EF4-FFF2-40B4-BE49-F238E27FC236}">
              <a16:creationId xmlns:a16="http://schemas.microsoft.com/office/drawing/2014/main" id="{00000000-0008-0000-0100-000055000000}"/>
            </a:ext>
          </a:extLst>
        </xdr:cNvPr>
        <xdr:cNvSpPr>
          <a:spLocks noChangeAspect="1" noChangeArrowheads="1"/>
        </xdr:cNvSpPr>
      </xdr:nvSpPr>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33</xdr:row>
      <xdr:rowOff>0</xdr:rowOff>
    </xdr:from>
    <xdr:to>
      <xdr:col>3</xdr:col>
      <xdr:colOff>95250</xdr:colOff>
      <xdr:row>33</xdr:row>
      <xdr:rowOff>9525</xdr:rowOff>
    </xdr:to>
    <xdr:pic>
      <xdr:nvPicPr>
        <xdr:cNvPr id="86" name="formProductoN5:tituloEspanolDecorateId:j_id245" descr="https://www.contrataciones.gov.py/sicp/a4j/g/3_3_1.SP3images/spacer.gif">
          <a:extLst>
            <a:ext uri="{FF2B5EF4-FFF2-40B4-BE49-F238E27FC236}">
              <a16:creationId xmlns:a16="http://schemas.microsoft.com/office/drawing/2014/main" id="{00000000-0008-0000-01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87" name="formProductoN5:tituloEspanolDecorateId:j_id245" descr="https://www.contrataciones.gov.py/sicp/a4j/g/3_3_1.SP3images/spacer.gif">
          <a:extLst>
            <a:ext uri="{FF2B5EF4-FFF2-40B4-BE49-F238E27FC236}">
              <a16:creationId xmlns:a16="http://schemas.microsoft.com/office/drawing/2014/main" id="{00000000-0008-0000-01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88" name="formProductoN5:tituloEspanolDecorateId:j_id245" descr="https://www.contrataciones.gov.py/sicp/a4j/g/3_3_1.SP3images/spacer.gif">
          <a:extLst>
            <a:ext uri="{FF2B5EF4-FFF2-40B4-BE49-F238E27FC236}">
              <a16:creationId xmlns:a16="http://schemas.microsoft.com/office/drawing/2014/main" id="{00000000-0008-0000-01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33</xdr:row>
      <xdr:rowOff>0</xdr:rowOff>
    </xdr:from>
    <xdr:to>
      <xdr:col>3</xdr:col>
      <xdr:colOff>95250</xdr:colOff>
      <xdr:row>33</xdr:row>
      <xdr:rowOff>9525</xdr:rowOff>
    </xdr:to>
    <xdr:pic>
      <xdr:nvPicPr>
        <xdr:cNvPr id="89" name="formProductoN5:tituloEspanolDecorateId:j_id245" descr="https://www.contrataciones.gov.py/sicp/a4j/g/3_3_1.SP3images/spacer.gif">
          <a:extLst>
            <a:ext uri="{FF2B5EF4-FFF2-40B4-BE49-F238E27FC236}">
              <a16:creationId xmlns:a16="http://schemas.microsoft.com/office/drawing/2014/main" id="{00000000-0008-0000-01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90" name="formProductoN5:tituloEspanolDecorateId:j_id245" descr="https://www.contrataciones.gov.py/sicp/a4j/g/3_3_1.SP3images/spacer.gif">
          <a:extLst>
            <a:ext uri="{FF2B5EF4-FFF2-40B4-BE49-F238E27FC236}">
              <a16:creationId xmlns:a16="http://schemas.microsoft.com/office/drawing/2014/main" id="{00000000-0008-0000-0100-00005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sp macro="" textlink="">
      <xdr:nvSpPr>
        <xdr:cNvPr id="91" name="formProductoN5:tituloEspanolDecorateId:j_id245" descr="https://www.contrataciones.gov.py/sicp/a4j/g/3_3_1.SP3images/spacer.gif">
          <a:extLst>
            <a:ext uri="{FF2B5EF4-FFF2-40B4-BE49-F238E27FC236}">
              <a16:creationId xmlns:a16="http://schemas.microsoft.com/office/drawing/2014/main" id="{00000000-0008-0000-0100-00005B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92" name="formProductoN5:tituloEspanolDecorateId:j_id245" descr="https://www.contrataciones.gov.py/sicp/a4j/g/3_3_1.SP3images/spacer.gif">
          <a:extLst>
            <a:ext uri="{FF2B5EF4-FFF2-40B4-BE49-F238E27FC236}">
              <a16:creationId xmlns:a16="http://schemas.microsoft.com/office/drawing/2014/main" id="{00000000-0008-0000-0100-00005C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93" name="formProductoN5:tituloEspanolDecorateId:j_id245" descr="https://www.contrataciones.gov.py/sicp/a4j/g/3_3_1.SP3images/spacer.gif">
          <a:extLst>
            <a:ext uri="{FF2B5EF4-FFF2-40B4-BE49-F238E27FC236}">
              <a16:creationId xmlns:a16="http://schemas.microsoft.com/office/drawing/2014/main" id="{00000000-0008-0000-0100-00005D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sp macro="" textlink="">
      <xdr:nvSpPr>
        <xdr:cNvPr id="94" name="formProductoN5:tituloEspanolDecorateId:j_id245" descr="https://www.contrataciones.gov.py/sicp/a4j/g/3_3_1.SP3images/spacer.gif">
          <a:extLst>
            <a:ext uri="{FF2B5EF4-FFF2-40B4-BE49-F238E27FC236}">
              <a16:creationId xmlns:a16="http://schemas.microsoft.com/office/drawing/2014/main" id="{00000000-0008-0000-0100-00005E000000}"/>
            </a:ext>
          </a:extLst>
        </xdr:cNvPr>
        <xdr:cNvSpPr>
          <a:spLocks noChangeAspect="1" noChangeArrowheads="1"/>
        </xdr:cNvSpPr>
      </xdr:nvSpPr>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33</xdr:row>
      <xdr:rowOff>0</xdr:rowOff>
    </xdr:from>
    <xdr:to>
      <xdr:col>2</xdr:col>
      <xdr:colOff>95250</xdr:colOff>
      <xdr:row>33</xdr:row>
      <xdr:rowOff>9525</xdr:rowOff>
    </xdr:to>
    <xdr:pic>
      <xdr:nvPicPr>
        <xdr:cNvPr id="95" name="formProductoN5:tituloEspanolDecorateId:j_id245" descr="https://www.contrataciones.gov.py/sicp/a4j/g/3_3_1.SP3images/spacer.gif">
          <a:extLst>
            <a:ext uri="{FF2B5EF4-FFF2-40B4-BE49-F238E27FC236}">
              <a16:creationId xmlns:a16="http://schemas.microsoft.com/office/drawing/2014/main" id="{00000000-0008-0000-01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96" name="formProductoN5:tituloEspanolDecorateId:j_id245" descr="https://www.contrataciones.gov.py/sicp/a4j/g/3_3_1.SP3images/spacer.gif">
          <a:extLst>
            <a:ext uri="{FF2B5EF4-FFF2-40B4-BE49-F238E27FC236}">
              <a16:creationId xmlns:a16="http://schemas.microsoft.com/office/drawing/2014/main" id="{00000000-0008-0000-01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97" name="formProductoN5:tituloEspanolDecorateId:j_id245" descr="https://www.contrataciones.gov.py/sicp/a4j/g/3_3_1.SP3images/spacer.gif">
          <a:extLst>
            <a:ext uri="{FF2B5EF4-FFF2-40B4-BE49-F238E27FC236}">
              <a16:creationId xmlns:a16="http://schemas.microsoft.com/office/drawing/2014/main" id="{00000000-0008-0000-01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33</xdr:row>
      <xdr:rowOff>0</xdr:rowOff>
    </xdr:from>
    <xdr:to>
      <xdr:col>2</xdr:col>
      <xdr:colOff>95250</xdr:colOff>
      <xdr:row>33</xdr:row>
      <xdr:rowOff>9525</xdr:rowOff>
    </xdr:to>
    <xdr:pic>
      <xdr:nvPicPr>
        <xdr:cNvPr id="98" name="formProductoN5:tituloEspanolDecorateId:j_id245" descr="https://www.contrataciones.gov.py/sicp/a4j/g/3_3_1.SP3images/spacer.gif">
          <a:extLst>
            <a:ext uri="{FF2B5EF4-FFF2-40B4-BE49-F238E27FC236}">
              <a16:creationId xmlns:a16="http://schemas.microsoft.com/office/drawing/2014/main" id="{00000000-0008-0000-0100-00006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2372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99" name="formProductoN5:tituloEspanolDecorateId:j_id245" descr="https://www.contrataciones.gov.py/sicp/a4j/g/3_3_1.SP3images/spacer.gif">
          <a:extLst>
            <a:ext uri="{FF2B5EF4-FFF2-40B4-BE49-F238E27FC236}">
              <a16:creationId xmlns:a16="http://schemas.microsoft.com/office/drawing/2014/main" id="{00000000-0008-0000-0100-000063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00" name="formProductoN5:tituloEspanolDecorateId:j_id245" descr="https://www.contrataciones.gov.py/sicp/a4j/g/3_3_1.SP3images/spacer.gif">
          <a:extLst>
            <a:ext uri="{FF2B5EF4-FFF2-40B4-BE49-F238E27FC236}">
              <a16:creationId xmlns:a16="http://schemas.microsoft.com/office/drawing/2014/main" id="{00000000-0008-0000-0100-000064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01" name="formProductoN5:tituloEspanolDecorateId:j_id245" descr="https://www.contrataciones.gov.py/sicp/a4j/g/3_3_1.SP3images/spacer.gif">
          <a:extLst>
            <a:ext uri="{FF2B5EF4-FFF2-40B4-BE49-F238E27FC236}">
              <a16:creationId xmlns:a16="http://schemas.microsoft.com/office/drawing/2014/main" id="{00000000-0008-0000-0100-000065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02" name="formProductoN5:tituloEspanolDecorateId:j_id245" descr="https://www.contrataciones.gov.py/sicp/a4j/g/3_3_1.SP3images/spacer.gif">
          <a:extLst>
            <a:ext uri="{FF2B5EF4-FFF2-40B4-BE49-F238E27FC236}">
              <a16:creationId xmlns:a16="http://schemas.microsoft.com/office/drawing/2014/main" id="{00000000-0008-0000-0100-000066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03" name="formProductoN5:tituloEspanolDecorateId:j_id245" descr="https://www.contrataciones.gov.py/sicp/a4j/g/3_3_1.SP3images/spacer.gif">
          <a:extLst>
            <a:ext uri="{FF2B5EF4-FFF2-40B4-BE49-F238E27FC236}">
              <a16:creationId xmlns:a16="http://schemas.microsoft.com/office/drawing/2014/main" id="{00000000-0008-0000-0100-000067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04" name="formProductoN5:tituloEspanolDecorateId:j_id245" descr="https://www.contrataciones.gov.py/sicp/a4j/g/3_3_1.SP3images/spacer.gif">
          <a:extLst>
            <a:ext uri="{FF2B5EF4-FFF2-40B4-BE49-F238E27FC236}">
              <a16:creationId xmlns:a16="http://schemas.microsoft.com/office/drawing/2014/main" id="{00000000-0008-0000-01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05" name="formProductoN5:tituloEspanolDecorateId:j_id245" descr="https://www.contrataciones.gov.py/sicp/a4j/g/3_3_1.SP3images/spacer.gif">
          <a:extLst>
            <a:ext uri="{FF2B5EF4-FFF2-40B4-BE49-F238E27FC236}">
              <a16:creationId xmlns:a16="http://schemas.microsoft.com/office/drawing/2014/main" id="{00000000-0008-0000-01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06" name="formProductoN5:tituloEspanolDecorateId:j_id245" descr="https://www.contrataciones.gov.py/sicp/a4j/g/3_3_1.SP3images/spacer.gif">
          <a:extLst>
            <a:ext uri="{FF2B5EF4-FFF2-40B4-BE49-F238E27FC236}">
              <a16:creationId xmlns:a16="http://schemas.microsoft.com/office/drawing/2014/main" id="{00000000-0008-0000-01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07" name="formProductoN5:tituloEspanolDecorateId:j_id245" descr="https://www.contrataciones.gov.py/sicp/a4j/g/3_3_1.SP3images/spacer.gif">
          <a:extLst>
            <a:ext uri="{FF2B5EF4-FFF2-40B4-BE49-F238E27FC236}">
              <a16:creationId xmlns:a16="http://schemas.microsoft.com/office/drawing/2014/main" id="{00000000-0008-0000-01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08" name="formProductoN5:tituloEspanolDecorateId:j_id245" descr="https://www.contrataciones.gov.py/sicp/a4j/g/3_3_1.SP3images/spacer.gif">
          <a:extLst>
            <a:ext uri="{FF2B5EF4-FFF2-40B4-BE49-F238E27FC236}">
              <a16:creationId xmlns:a16="http://schemas.microsoft.com/office/drawing/2014/main" id="{00000000-0008-0000-0100-00006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09" name="formProductoN5:tituloEspanolDecorateId:j_id245" descr="https://www.contrataciones.gov.py/sicp/a4j/g/3_3_1.SP3images/spacer.gif">
          <a:extLst>
            <a:ext uri="{FF2B5EF4-FFF2-40B4-BE49-F238E27FC236}">
              <a16:creationId xmlns:a16="http://schemas.microsoft.com/office/drawing/2014/main" id="{00000000-0008-0000-0100-00006D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10" name="formProductoN5:tituloEspanolDecorateId:j_id245" descr="https://www.contrataciones.gov.py/sicp/a4j/g/3_3_1.SP3images/spacer.gif">
          <a:extLst>
            <a:ext uri="{FF2B5EF4-FFF2-40B4-BE49-F238E27FC236}">
              <a16:creationId xmlns:a16="http://schemas.microsoft.com/office/drawing/2014/main" id="{00000000-0008-0000-0100-00006E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11" name="formProductoN5:tituloEspanolDecorateId:j_id245" descr="https://www.contrataciones.gov.py/sicp/a4j/g/3_3_1.SP3images/spacer.gif">
          <a:extLst>
            <a:ext uri="{FF2B5EF4-FFF2-40B4-BE49-F238E27FC236}">
              <a16:creationId xmlns:a16="http://schemas.microsoft.com/office/drawing/2014/main" id="{00000000-0008-0000-0100-00006F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12" name="formProductoN5:tituloEspanolDecorateId:j_id245" descr="https://www.contrataciones.gov.py/sicp/a4j/g/3_3_1.SP3images/spacer.gif">
          <a:extLst>
            <a:ext uri="{FF2B5EF4-FFF2-40B4-BE49-F238E27FC236}">
              <a16:creationId xmlns:a16="http://schemas.microsoft.com/office/drawing/2014/main" id="{00000000-0008-0000-0100-000070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13" name="formProductoN5:tituloEspanolDecorateId:j_id245" descr="https://www.contrataciones.gov.py/sicp/a4j/g/3_3_1.SP3images/spacer.gif">
          <a:extLst>
            <a:ext uri="{FF2B5EF4-FFF2-40B4-BE49-F238E27FC236}">
              <a16:creationId xmlns:a16="http://schemas.microsoft.com/office/drawing/2014/main" id="{00000000-0008-0000-0100-000071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14" name="formProductoN5:tituloEspanolDecorateId:j_id245" descr="https://www.contrataciones.gov.py/sicp/a4j/g/3_3_1.SP3images/spacer.gif">
          <a:extLst>
            <a:ext uri="{FF2B5EF4-FFF2-40B4-BE49-F238E27FC236}">
              <a16:creationId xmlns:a16="http://schemas.microsoft.com/office/drawing/2014/main" id="{00000000-0008-0000-01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15" name="formProductoN5:tituloEspanolDecorateId:j_id245" descr="https://www.contrataciones.gov.py/sicp/a4j/g/3_3_1.SP3images/spacer.gif">
          <a:extLst>
            <a:ext uri="{FF2B5EF4-FFF2-40B4-BE49-F238E27FC236}">
              <a16:creationId xmlns:a16="http://schemas.microsoft.com/office/drawing/2014/main" id="{00000000-0008-0000-01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16" name="formProductoN5:tituloEspanolDecorateId:j_id245" descr="https://www.contrataciones.gov.py/sicp/a4j/g/3_3_1.SP3images/spacer.gif">
          <a:extLst>
            <a:ext uri="{FF2B5EF4-FFF2-40B4-BE49-F238E27FC236}">
              <a16:creationId xmlns:a16="http://schemas.microsoft.com/office/drawing/2014/main" id="{00000000-0008-0000-01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17" name="formProductoN5:tituloEspanolDecorateId:j_id245" descr="https://www.contrataciones.gov.py/sicp/a4j/g/3_3_1.SP3images/spacer.gif">
          <a:extLst>
            <a:ext uri="{FF2B5EF4-FFF2-40B4-BE49-F238E27FC236}">
              <a16:creationId xmlns:a16="http://schemas.microsoft.com/office/drawing/2014/main" id="{00000000-0008-0000-01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18" name="formProductoN5:tituloEspanolDecorateId:j_id245" descr="https://www.contrataciones.gov.py/sicp/a4j/g/3_3_1.SP3images/spacer.gif">
          <a:extLst>
            <a:ext uri="{FF2B5EF4-FFF2-40B4-BE49-F238E27FC236}">
              <a16:creationId xmlns:a16="http://schemas.microsoft.com/office/drawing/2014/main" id="{00000000-0008-0000-0100-00007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119" name="formProductoN5:tituloEspanolDecorateId:j_id245" descr="https://www.contrataciones.gov.py/sicp/a4j/g/3_3_1.SP3images/spacer.gif">
          <a:extLst>
            <a:ext uri="{FF2B5EF4-FFF2-40B4-BE49-F238E27FC236}">
              <a16:creationId xmlns:a16="http://schemas.microsoft.com/office/drawing/2014/main" id="{00000000-0008-0000-0100-000077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20" name="formProductoN5:tituloEspanolDecorateId:j_id245" descr="https://www.contrataciones.gov.py/sicp/a4j/g/3_3_1.SP3images/spacer.gif">
          <a:extLst>
            <a:ext uri="{FF2B5EF4-FFF2-40B4-BE49-F238E27FC236}">
              <a16:creationId xmlns:a16="http://schemas.microsoft.com/office/drawing/2014/main" id="{00000000-0008-0000-0100-000078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21" name="formProductoN5:tituloEspanolDecorateId:j_id245" descr="https://www.contrataciones.gov.py/sicp/a4j/g/3_3_1.SP3images/spacer.gif">
          <a:extLst>
            <a:ext uri="{FF2B5EF4-FFF2-40B4-BE49-F238E27FC236}">
              <a16:creationId xmlns:a16="http://schemas.microsoft.com/office/drawing/2014/main" id="{00000000-0008-0000-0100-00007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22" name="formProductoN5:tituloEspanolDecorateId:j_id245" descr="https://www.contrataciones.gov.py/sicp/a4j/g/3_3_1.SP3images/spacer.gif">
          <a:extLst>
            <a:ext uri="{FF2B5EF4-FFF2-40B4-BE49-F238E27FC236}">
              <a16:creationId xmlns:a16="http://schemas.microsoft.com/office/drawing/2014/main" id="{00000000-0008-0000-0100-00007A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23" name="formProductoN5:tituloEspanolDecorateId:j_id245" descr="https://www.contrataciones.gov.py/sicp/a4j/g/3_3_1.SP3images/spacer.gif">
          <a:extLst>
            <a:ext uri="{FF2B5EF4-FFF2-40B4-BE49-F238E27FC236}">
              <a16:creationId xmlns:a16="http://schemas.microsoft.com/office/drawing/2014/main" id="{00000000-0008-0000-0100-00007B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24" name="formProductoN5:tituloEspanolDecorateId:j_id245" descr="https://www.contrataciones.gov.py/sicp/a4j/g/3_3_1.SP3images/spacer.gif">
          <a:extLst>
            <a:ext uri="{FF2B5EF4-FFF2-40B4-BE49-F238E27FC236}">
              <a16:creationId xmlns:a16="http://schemas.microsoft.com/office/drawing/2014/main" id="{00000000-0008-0000-01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25" name="formProductoN5:tituloEspanolDecorateId:j_id245" descr="https://www.contrataciones.gov.py/sicp/a4j/g/3_3_1.SP3images/spacer.gif">
          <a:extLst>
            <a:ext uri="{FF2B5EF4-FFF2-40B4-BE49-F238E27FC236}">
              <a16:creationId xmlns:a16="http://schemas.microsoft.com/office/drawing/2014/main" id="{00000000-0008-0000-0100-00007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126" name="formProductoN5:tituloEspanolDecorateId:j_id245" descr="https://www.contrataciones.gov.py/sicp/a4j/g/3_3_1.SP3images/spacer.gif">
          <a:extLst>
            <a:ext uri="{FF2B5EF4-FFF2-40B4-BE49-F238E27FC236}">
              <a16:creationId xmlns:a16="http://schemas.microsoft.com/office/drawing/2014/main" id="{00000000-0008-0000-0100-00007E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27" name="formProductoN5:tituloEspanolDecorateId:j_id245" descr="https://www.contrataciones.gov.py/sicp/a4j/g/3_3_1.SP3images/spacer.gif">
          <a:extLst>
            <a:ext uri="{FF2B5EF4-FFF2-40B4-BE49-F238E27FC236}">
              <a16:creationId xmlns:a16="http://schemas.microsoft.com/office/drawing/2014/main" id="{00000000-0008-0000-0100-00007F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28" name="formProductoN5:tituloEspanolDecorateId:j_id245" descr="https://www.contrataciones.gov.py/sicp/a4j/g/3_3_1.SP3images/spacer.gif">
          <a:extLst>
            <a:ext uri="{FF2B5EF4-FFF2-40B4-BE49-F238E27FC236}">
              <a16:creationId xmlns:a16="http://schemas.microsoft.com/office/drawing/2014/main" id="{00000000-0008-0000-0100-000080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29" name="formProductoN5:tituloEspanolDecorateId:j_id245" descr="https://www.contrataciones.gov.py/sicp/a4j/g/3_3_1.SP3images/spacer.gif">
          <a:extLst>
            <a:ext uri="{FF2B5EF4-FFF2-40B4-BE49-F238E27FC236}">
              <a16:creationId xmlns:a16="http://schemas.microsoft.com/office/drawing/2014/main" id="{00000000-0008-0000-0100-000081000000}"/>
            </a:ext>
          </a:extLst>
        </xdr:cNvPr>
        <xdr:cNvSpPr>
          <a:spLocks noChangeAspect="1" noChangeArrowheads="1"/>
        </xdr:cNvSpPr>
      </xdr:nvSpPr>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30" name="formProductoN5:tituloEspanolDecorateId:j_id245" descr="https://www.contrataciones.gov.py/sicp/a4j/g/3_3_1.SP3images/spacer.gif">
          <a:extLst>
            <a:ext uri="{FF2B5EF4-FFF2-40B4-BE49-F238E27FC236}">
              <a16:creationId xmlns:a16="http://schemas.microsoft.com/office/drawing/2014/main" id="{00000000-0008-0000-01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31" name="formProductoN5:tituloEspanolDecorateId:j_id245" descr="https://www.contrataciones.gov.py/sicp/a4j/g/3_3_1.SP3images/spacer.gif">
          <a:extLst>
            <a:ext uri="{FF2B5EF4-FFF2-40B4-BE49-F238E27FC236}">
              <a16:creationId xmlns:a16="http://schemas.microsoft.com/office/drawing/2014/main" id="{00000000-0008-0000-01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32" name="formProductoN5:tituloEspanolDecorateId:j_id245" descr="https://www.contrataciones.gov.py/sicp/a4j/g/3_3_1.SP3images/spacer.gif">
          <a:extLst>
            <a:ext uri="{FF2B5EF4-FFF2-40B4-BE49-F238E27FC236}">
              <a16:creationId xmlns:a16="http://schemas.microsoft.com/office/drawing/2014/main" id="{00000000-0008-0000-01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33" name="formProductoN5:tituloEspanolDecorateId:j_id245" descr="https://www.contrataciones.gov.py/sicp/a4j/g/3_3_1.SP3images/spacer.gif">
          <a:extLst>
            <a:ext uri="{FF2B5EF4-FFF2-40B4-BE49-F238E27FC236}">
              <a16:creationId xmlns:a16="http://schemas.microsoft.com/office/drawing/2014/main" id="{00000000-0008-0000-01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34" name="formProductoN5:tituloEspanolDecorateId:j_id245" descr="https://www.contrataciones.gov.py/sicp/a4j/g/3_3_1.SP3images/spacer.gif">
          <a:extLst>
            <a:ext uri="{FF2B5EF4-FFF2-40B4-BE49-F238E27FC236}">
              <a16:creationId xmlns:a16="http://schemas.microsoft.com/office/drawing/2014/main" id="{00000000-0008-0000-0100-00008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35" name="formProductoN5:tituloEspanolDecorateId:j_id245" descr="https://www.contrataciones.gov.py/sicp/a4j/g/3_3_1.SP3images/spacer.gif">
          <a:extLst>
            <a:ext uri="{FF2B5EF4-FFF2-40B4-BE49-F238E27FC236}">
              <a16:creationId xmlns:a16="http://schemas.microsoft.com/office/drawing/2014/main" id="{00000000-0008-0000-0100-000087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36" name="formProductoN5:tituloEspanolDecorateId:j_id245" descr="https://www.contrataciones.gov.py/sicp/a4j/g/3_3_1.SP3images/spacer.gif">
          <a:extLst>
            <a:ext uri="{FF2B5EF4-FFF2-40B4-BE49-F238E27FC236}">
              <a16:creationId xmlns:a16="http://schemas.microsoft.com/office/drawing/2014/main" id="{00000000-0008-0000-0100-000088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37" name="formProductoN5:tituloEspanolDecorateId:j_id245" descr="https://www.contrataciones.gov.py/sicp/a4j/g/3_3_1.SP3images/spacer.gif">
          <a:extLst>
            <a:ext uri="{FF2B5EF4-FFF2-40B4-BE49-F238E27FC236}">
              <a16:creationId xmlns:a16="http://schemas.microsoft.com/office/drawing/2014/main" id="{00000000-0008-0000-0100-000089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38" name="formProductoN5:tituloEspanolDecorateId:j_id245" descr="https://www.contrataciones.gov.py/sicp/a4j/g/3_3_1.SP3images/spacer.gif">
          <a:extLst>
            <a:ext uri="{FF2B5EF4-FFF2-40B4-BE49-F238E27FC236}">
              <a16:creationId xmlns:a16="http://schemas.microsoft.com/office/drawing/2014/main" id="{00000000-0008-0000-0100-00008A000000}"/>
            </a:ext>
          </a:extLst>
        </xdr:cNvPr>
        <xdr:cNvSpPr>
          <a:spLocks noChangeAspect="1" noChangeArrowheads="1"/>
        </xdr:cNvSpPr>
      </xdr:nvSpPr>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39" name="formProductoN5:tituloEspanolDecorateId:j_id245" descr="https://www.contrataciones.gov.py/sicp/a4j/g/3_3_1.SP3images/spacer.gif">
          <a:extLst>
            <a:ext uri="{FF2B5EF4-FFF2-40B4-BE49-F238E27FC236}">
              <a16:creationId xmlns:a16="http://schemas.microsoft.com/office/drawing/2014/main" id="{00000000-0008-0000-01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40" name="formProductoN5:tituloEspanolDecorateId:j_id245" descr="https://www.contrataciones.gov.py/sicp/a4j/g/3_3_1.SP3images/spacer.gif">
          <a:extLst>
            <a:ext uri="{FF2B5EF4-FFF2-40B4-BE49-F238E27FC236}">
              <a16:creationId xmlns:a16="http://schemas.microsoft.com/office/drawing/2014/main" id="{00000000-0008-0000-01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41" name="formProductoN5:tituloEspanolDecorateId:j_id245" descr="https://www.contrataciones.gov.py/sicp/a4j/g/3_3_1.SP3images/spacer.gif">
          <a:extLst>
            <a:ext uri="{FF2B5EF4-FFF2-40B4-BE49-F238E27FC236}">
              <a16:creationId xmlns:a16="http://schemas.microsoft.com/office/drawing/2014/main" id="{00000000-0008-0000-01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42" name="formProductoN5:tituloEspanolDecorateId:j_id245" descr="https://www.contrataciones.gov.py/sicp/a4j/g/3_3_1.SP3images/spacer.gif">
          <a:extLst>
            <a:ext uri="{FF2B5EF4-FFF2-40B4-BE49-F238E27FC236}">
              <a16:creationId xmlns:a16="http://schemas.microsoft.com/office/drawing/2014/main" id="{00000000-0008-0000-01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5069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43" name="formProductoN5:tituloEspanolDecorateId:j_id245" descr="https://www.contrataciones.gov.py/sicp/a4j/g/3_3_1.SP3images/spacer.gif">
          <a:extLst>
            <a:ext uri="{FF2B5EF4-FFF2-40B4-BE49-F238E27FC236}">
              <a16:creationId xmlns:a16="http://schemas.microsoft.com/office/drawing/2014/main" id="{00000000-0008-0000-0100-00008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35</xdr:row>
      <xdr:rowOff>0</xdr:rowOff>
    </xdr:from>
    <xdr:ext cx="95250" cy="9525"/>
    <xdr:sp macro="" textlink="">
      <xdr:nvSpPr>
        <xdr:cNvPr id="144" name="formProductoN5:tituloEspanolDecorateId:j_id245" descr="https://www.contrataciones.gov.py/sicp/a4j/g/3_3_1.SP3images/spacer.gif">
          <a:extLst>
            <a:ext uri="{FF2B5EF4-FFF2-40B4-BE49-F238E27FC236}">
              <a16:creationId xmlns:a16="http://schemas.microsoft.com/office/drawing/2014/main" id="{00000000-0008-0000-0100-000090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45" name="formProductoN5:tituloEspanolDecorateId:j_id245" descr="https://www.contrataciones.gov.py/sicp/a4j/g/3_3_1.SP3images/spacer.gif">
          <a:extLst>
            <a:ext uri="{FF2B5EF4-FFF2-40B4-BE49-F238E27FC236}">
              <a16:creationId xmlns:a16="http://schemas.microsoft.com/office/drawing/2014/main" id="{00000000-0008-0000-0100-000091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46" name="formProductoN5:tituloEspanolDecorateId:j_id245" descr="https://www.contrataciones.gov.py/sicp/a4j/g/3_3_1.SP3images/spacer.gif">
          <a:extLst>
            <a:ext uri="{FF2B5EF4-FFF2-40B4-BE49-F238E27FC236}">
              <a16:creationId xmlns:a16="http://schemas.microsoft.com/office/drawing/2014/main" id="{00000000-0008-0000-0100-000092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47" name="formProductoN5:tituloEspanolDecorateId:j_id245" descr="https://www.contrataciones.gov.py/sicp/a4j/g/3_3_1.SP3images/spacer.gif">
          <a:extLst>
            <a:ext uri="{FF2B5EF4-FFF2-40B4-BE49-F238E27FC236}">
              <a16:creationId xmlns:a16="http://schemas.microsoft.com/office/drawing/2014/main" id="{00000000-0008-0000-0100-000093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xdr:col>
      <xdr:colOff>0</xdr:colOff>
      <xdr:row>35</xdr:row>
      <xdr:rowOff>0</xdr:rowOff>
    </xdr:from>
    <xdr:to>
      <xdr:col>2</xdr:col>
      <xdr:colOff>95250</xdr:colOff>
      <xdr:row>35</xdr:row>
      <xdr:rowOff>9525</xdr:rowOff>
    </xdr:to>
    <xdr:pic>
      <xdr:nvPicPr>
        <xdr:cNvPr id="148" name="formProductoN5:tituloEspanolDecorateId:j_id245" descr="https://www.contrataciones.gov.py/sicp/a4j/g/3_3_1.SP3images/spacer.gif">
          <a:extLst>
            <a:ext uri="{FF2B5EF4-FFF2-40B4-BE49-F238E27FC236}">
              <a16:creationId xmlns:a16="http://schemas.microsoft.com/office/drawing/2014/main" id="{00000000-0008-0000-0100-00009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35</xdr:row>
      <xdr:rowOff>0</xdr:rowOff>
    </xdr:from>
    <xdr:ext cx="95250" cy="9525"/>
    <xdr:sp macro="" textlink="">
      <xdr:nvSpPr>
        <xdr:cNvPr id="149" name="formProductoN5:tituloEspanolDecorateId:j_id245" descr="https://www.contrataciones.gov.py/sicp/a4j/g/3_3_1.SP3images/spacer.gif">
          <a:extLst>
            <a:ext uri="{FF2B5EF4-FFF2-40B4-BE49-F238E27FC236}">
              <a16:creationId xmlns:a16="http://schemas.microsoft.com/office/drawing/2014/main" id="{00000000-0008-0000-0100-000095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150" name="formProductoN5:tituloEspanolDecorateId:j_id245" descr="https://www.contrataciones.gov.py/sicp/a4j/g/3_3_1.SP3images/spacer.gif">
          <a:extLst>
            <a:ext uri="{FF2B5EF4-FFF2-40B4-BE49-F238E27FC236}">
              <a16:creationId xmlns:a16="http://schemas.microsoft.com/office/drawing/2014/main" id="{00000000-0008-0000-0100-000096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151" name="formProductoN5:tituloEspanolDecorateId:j_id245" descr="https://www.contrataciones.gov.py/sicp/a4j/g/3_3_1.SP3images/spacer.gif">
          <a:extLst>
            <a:ext uri="{FF2B5EF4-FFF2-40B4-BE49-F238E27FC236}">
              <a16:creationId xmlns:a16="http://schemas.microsoft.com/office/drawing/2014/main" id="{00000000-0008-0000-0100-000097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152" name="formProductoN5:tituloEspanolDecorateId:j_id245" descr="https://www.contrataciones.gov.py/sicp/a4j/g/3_3_1.SP3images/spacer.gif">
          <a:extLst>
            <a:ext uri="{FF2B5EF4-FFF2-40B4-BE49-F238E27FC236}">
              <a16:creationId xmlns:a16="http://schemas.microsoft.com/office/drawing/2014/main" id="{00000000-0008-0000-0100-000098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35</xdr:row>
      <xdr:rowOff>0</xdr:rowOff>
    </xdr:from>
    <xdr:to>
      <xdr:col>3</xdr:col>
      <xdr:colOff>95250</xdr:colOff>
      <xdr:row>35</xdr:row>
      <xdr:rowOff>9525</xdr:rowOff>
    </xdr:to>
    <xdr:sp macro="" textlink="">
      <xdr:nvSpPr>
        <xdr:cNvPr id="153" name="formProductoN5:tituloEspanolDecorateId:j_id245" descr="https://www.contrataciones.gov.py/sicp/a4j/g/3_3_1.SP3images/spacer.gif">
          <a:extLst>
            <a:ext uri="{FF2B5EF4-FFF2-40B4-BE49-F238E27FC236}">
              <a16:creationId xmlns:a16="http://schemas.microsoft.com/office/drawing/2014/main" id="{00000000-0008-0000-0100-000099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54" name="formProductoN5:tituloEspanolDecorateId:j_id245" descr="https://www.contrataciones.gov.py/sicp/a4j/g/3_3_1.SP3images/spacer.gif">
          <a:extLst>
            <a:ext uri="{FF2B5EF4-FFF2-40B4-BE49-F238E27FC236}">
              <a16:creationId xmlns:a16="http://schemas.microsoft.com/office/drawing/2014/main" id="{00000000-0008-0000-0100-00009A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55" name="formProductoN5:tituloEspanolDecorateId:j_id245" descr="https://www.contrataciones.gov.py/sicp/a4j/g/3_3_1.SP3images/spacer.gif">
          <a:extLst>
            <a:ext uri="{FF2B5EF4-FFF2-40B4-BE49-F238E27FC236}">
              <a16:creationId xmlns:a16="http://schemas.microsoft.com/office/drawing/2014/main" id="{00000000-0008-0000-0100-00009B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56" name="formProductoN5:tituloEspanolDecorateId:j_id245" descr="https://www.contrataciones.gov.py/sicp/a4j/g/3_3_1.SP3images/spacer.gif">
          <a:extLst>
            <a:ext uri="{FF2B5EF4-FFF2-40B4-BE49-F238E27FC236}">
              <a16:creationId xmlns:a16="http://schemas.microsoft.com/office/drawing/2014/main" id="{00000000-0008-0000-0100-00009C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57" name="formProductoN5:tituloEspanolDecorateId:j_id245" descr="https://www.contrataciones.gov.py/sicp/a4j/g/3_3_1.SP3images/spacer.gif">
          <a:extLst>
            <a:ext uri="{FF2B5EF4-FFF2-40B4-BE49-F238E27FC236}">
              <a16:creationId xmlns:a16="http://schemas.microsoft.com/office/drawing/2014/main" id="{00000000-0008-0000-0100-00009D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58" name="formProductoN5:tituloEspanolDecorateId:j_id245" descr="https://www.contrataciones.gov.py/sicp/a4j/g/3_3_1.SP3images/spacer.gif">
          <a:extLst>
            <a:ext uri="{FF2B5EF4-FFF2-40B4-BE49-F238E27FC236}">
              <a16:creationId xmlns:a16="http://schemas.microsoft.com/office/drawing/2014/main" id="{00000000-0008-0000-01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59" name="formProductoN5:tituloEspanolDecorateId:j_id245" descr="https://www.contrataciones.gov.py/sicp/a4j/g/3_3_1.SP3images/spacer.gif">
          <a:extLst>
            <a:ext uri="{FF2B5EF4-FFF2-40B4-BE49-F238E27FC236}">
              <a16:creationId xmlns:a16="http://schemas.microsoft.com/office/drawing/2014/main" id="{00000000-0008-0000-01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60" name="formProductoN5:tituloEspanolDecorateId:j_id245" descr="https://www.contrataciones.gov.py/sicp/a4j/g/3_3_1.SP3images/spacer.gif">
          <a:extLst>
            <a:ext uri="{FF2B5EF4-FFF2-40B4-BE49-F238E27FC236}">
              <a16:creationId xmlns:a16="http://schemas.microsoft.com/office/drawing/2014/main" id="{00000000-0008-0000-01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61" name="formProductoN5:tituloEspanolDecorateId:j_id245" descr="https://www.contrataciones.gov.py/sicp/a4j/g/3_3_1.SP3images/spacer.gif">
          <a:extLst>
            <a:ext uri="{FF2B5EF4-FFF2-40B4-BE49-F238E27FC236}">
              <a16:creationId xmlns:a16="http://schemas.microsoft.com/office/drawing/2014/main" id="{00000000-0008-0000-01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62" name="formProductoN5:tituloEspanolDecorateId:j_id245" descr="https://www.contrataciones.gov.py/sicp/a4j/g/3_3_1.SP3images/spacer.gif">
          <a:extLst>
            <a:ext uri="{FF2B5EF4-FFF2-40B4-BE49-F238E27FC236}">
              <a16:creationId xmlns:a16="http://schemas.microsoft.com/office/drawing/2014/main" id="{00000000-0008-0000-0100-0000A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63" name="formProductoN5:tituloEspanolDecorateId:j_id245" descr="https://www.contrataciones.gov.py/sicp/a4j/g/3_3_1.SP3images/spacer.gif">
          <a:extLst>
            <a:ext uri="{FF2B5EF4-FFF2-40B4-BE49-F238E27FC236}">
              <a16:creationId xmlns:a16="http://schemas.microsoft.com/office/drawing/2014/main" id="{00000000-0008-0000-0100-0000A3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64" name="formProductoN5:tituloEspanolDecorateId:j_id245" descr="https://www.contrataciones.gov.py/sicp/a4j/g/3_3_1.SP3images/spacer.gif">
          <a:extLst>
            <a:ext uri="{FF2B5EF4-FFF2-40B4-BE49-F238E27FC236}">
              <a16:creationId xmlns:a16="http://schemas.microsoft.com/office/drawing/2014/main" id="{00000000-0008-0000-0100-0000A4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65" name="formProductoN5:tituloEspanolDecorateId:j_id245" descr="https://www.contrataciones.gov.py/sicp/a4j/g/3_3_1.SP3images/spacer.gif">
          <a:extLst>
            <a:ext uri="{FF2B5EF4-FFF2-40B4-BE49-F238E27FC236}">
              <a16:creationId xmlns:a16="http://schemas.microsoft.com/office/drawing/2014/main" id="{00000000-0008-0000-0100-0000A5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66" name="formProductoN5:tituloEspanolDecorateId:j_id245" descr="https://www.contrataciones.gov.py/sicp/a4j/g/3_3_1.SP3images/spacer.gif">
          <a:extLst>
            <a:ext uri="{FF2B5EF4-FFF2-40B4-BE49-F238E27FC236}">
              <a16:creationId xmlns:a16="http://schemas.microsoft.com/office/drawing/2014/main" id="{00000000-0008-0000-0100-0000A6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67" name="formProductoN5:tituloEspanolDecorateId:j_id245" descr="https://www.contrataciones.gov.py/sicp/a4j/g/3_3_1.SP3images/spacer.gif">
          <a:extLst>
            <a:ext uri="{FF2B5EF4-FFF2-40B4-BE49-F238E27FC236}">
              <a16:creationId xmlns:a16="http://schemas.microsoft.com/office/drawing/2014/main" id="{00000000-0008-0000-0100-0000A7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68" name="formProductoN5:tituloEspanolDecorateId:j_id245" descr="https://www.contrataciones.gov.py/sicp/a4j/g/3_3_1.SP3images/spacer.gif">
          <a:extLst>
            <a:ext uri="{FF2B5EF4-FFF2-40B4-BE49-F238E27FC236}">
              <a16:creationId xmlns:a16="http://schemas.microsoft.com/office/drawing/2014/main" id="{00000000-0008-0000-01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69" name="formProductoN5:tituloEspanolDecorateId:j_id245" descr="https://www.contrataciones.gov.py/sicp/a4j/g/3_3_1.SP3images/spacer.gif">
          <a:extLst>
            <a:ext uri="{FF2B5EF4-FFF2-40B4-BE49-F238E27FC236}">
              <a16:creationId xmlns:a16="http://schemas.microsoft.com/office/drawing/2014/main" id="{00000000-0008-0000-01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70" name="formProductoN5:tituloEspanolDecorateId:j_id245" descr="https://www.contrataciones.gov.py/sicp/a4j/g/3_3_1.SP3images/spacer.gif">
          <a:extLst>
            <a:ext uri="{FF2B5EF4-FFF2-40B4-BE49-F238E27FC236}">
              <a16:creationId xmlns:a16="http://schemas.microsoft.com/office/drawing/2014/main" id="{00000000-0008-0000-01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71" name="formProductoN5:tituloEspanolDecorateId:j_id245" descr="https://www.contrataciones.gov.py/sicp/a4j/g/3_3_1.SP3images/spacer.gif">
          <a:extLst>
            <a:ext uri="{FF2B5EF4-FFF2-40B4-BE49-F238E27FC236}">
              <a16:creationId xmlns:a16="http://schemas.microsoft.com/office/drawing/2014/main" id="{00000000-0008-0000-01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72" name="formProductoN5:tituloEspanolDecorateId:j_id245" descr="https://www.contrataciones.gov.py/sicp/a4j/g/3_3_1.SP3images/spacer.gif">
          <a:extLst>
            <a:ext uri="{FF2B5EF4-FFF2-40B4-BE49-F238E27FC236}">
              <a16:creationId xmlns:a16="http://schemas.microsoft.com/office/drawing/2014/main" id="{00000000-0008-0000-0100-0000A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173" name="formProductoN5:tituloEspanolDecorateId:j_id245" descr="https://www.contrataciones.gov.py/sicp/a4j/g/3_3_1.SP3images/spacer.gif">
          <a:extLst>
            <a:ext uri="{FF2B5EF4-FFF2-40B4-BE49-F238E27FC236}">
              <a16:creationId xmlns:a16="http://schemas.microsoft.com/office/drawing/2014/main" id="{00000000-0008-0000-0100-0000AD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74" name="formProductoN5:tituloEspanolDecorateId:j_id245" descr="https://www.contrataciones.gov.py/sicp/a4j/g/3_3_1.SP3images/spacer.gif">
          <a:extLst>
            <a:ext uri="{FF2B5EF4-FFF2-40B4-BE49-F238E27FC236}">
              <a16:creationId xmlns:a16="http://schemas.microsoft.com/office/drawing/2014/main" id="{00000000-0008-0000-0100-0000AE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75" name="formProductoN5:tituloEspanolDecorateId:j_id245" descr="https://www.contrataciones.gov.py/sicp/a4j/g/3_3_1.SP3images/spacer.gif">
          <a:extLst>
            <a:ext uri="{FF2B5EF4-FFF2-40B4-BE49-F238E27FC236}">
              <a16:creationId xmlns:a16="http://schemas.microsoft.com/office/drawing/2014/main" id="{00000000-0008-0000-0100-0000A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76" name="formProductoN5:tituloEspanolDecorateId:j_id245" descr="https://www.contrataciones.gov.py/sicp/a4j/g/3_3_1.SP3images/spacer.gif">
          <a:extLst>
            <a:ext uri="{FF2B5EF4-FFF2-40B4-BE49-F238E27FC236}">
              <a16:creationId xmlns:a16="http://schemas.microsoft.com/office/drawing/2014/main" id="{00000000-0008-0000-0100-0000B0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77" name="formProductoN5:tituloEspanolDecorateId:j_id245" descr="https://www.contrataciones.gov.py/sicp/a4j/g/3_3_1.SP3images/spacer.gif">
          <a:extLst>
            <a:ext uri="{FF2B5EF4-FFF2-40B4-BE49-F238E27FC236}">
              <a16:creationId xmlns:a16="http://schemas.microsoft.com/office/drawing/2014/main" id="{00000000-0008-0000-0100-0000B1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78" name="formProductoN5:tituloEspanolDecorateId:j_id245" descr="https://www.contrataciones.gov.py/sicp/a4j/g/3_3_1.SP3images/spacer.gif">
          <a:extLst>
            <a:ext uri="{FF2B5EF4-FFF2-40B4-BE49-F238E27FC236}">
              <a16:creationId xmlns:a16="http://schemas.microsoft.com/office/drawing/2014/main" id="{00000000-0008-0000-01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79" name="formProductoN5:tituloEspanolDecorateId:j_id245" descr="https://www.contrataciones.gov.py/sicp/a4j/g/3_3_1.SP3images/spacer.gif">
          <a:extLst>
            <a:ext uri="{FF2B5EF4-FFF2-40B4-BE49-F238E27FC236}">
              <a16:creationId xmlns:a16="http://schemas.microsoft.com/office/drawing/2014/main" id="{00000000-0008-0000-0100-0000B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180" name="formProductoN5:tituloEspanolDecorateId:j_id245" descr="https://www.contrataciones.gov.py/sicp/a4j/g/3_3_1.SP3images/spacer.gif">
          <a:extLst>
            <a:ext uri="{FF2B5EF4-FFF2-40B4-BE49-F238E27FC236}">
              <a16:creationId xmlns:a16="http://schemas.microsoft.com/office/drawing/2014/main" id="{00000000-0008-0000-0100-0000B4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81" name="formProductoN5:tituloEspanolDecorateId:j_id245" descr="https://www.contrataciones.gov.py/sicp/a4j/g/3_3_1.SP3images/spacer.gif">
          <a:extLst>
            <a:ext uri="{FF2B5EF4-FFF2-40B4-BE49-F238E27FC236}">
              <a16:creationId xmlns:a16="http://schemas.microsoft.com/office/drawing/2014/main" id="{00000000-0008-0000-0100-0000B5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82" name="formProductoN5:tituloEspanolDecorateId:j_id245" descr="https://www.contrataciones.gov.py/sicp/a4j/g/3_3_1.SP3images/spacer.gif">
          <a:extLst>
            <a:ext uri="{FF2B5EF4-FFF2-40B4-BE49-F238E27FC236}">
              <a16:creationId xmlns:a16="http://schemas.microsoft.com/office/drawing/2014/main" id="{00000000-0008-0000-0100-0000B6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183" name="formProductoN5:tituloEspanolDecorateId:j_id245" descr="https://www.contrataciones.gov.py/sicp/a4j/g/3_3_1.SP3images/spacer.gif">
          <a:extLst>
            <a:ext uri="{FF2B5EF4-FFF2-40B4-BE49-F238E27FC236}">
              <a16:creationId xmlns:a16="http://schemas.microsoft.com/office/drawing/2014/main" id="{00000000-0008-0000-0100-0000B7000000}"/>
            </a:ext>
          </a:extLst>
        </xdr:cNvPr>
        <xdr:cNvSpPr>
          <a:spLocks noChangeAspect="1" noChangeArrowheads="1"/>
        </xdr:cNvSpPr>
      </xdr:nvSpPr>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184" name="formProductoN5:tituloEspanolDecorateId:j_id245" descr="https://www.contrataciones.gov.py/sicp/a4j/g/3_3_1.SP3images/spacer.gif">
          <a:extLst>
            <a:ext uri="{FF2B5EF4-FFF2-40B4-BE49-F238E27FC236}">
              <a16:creationId xmlns:a16="http://schemas.microsoft.com/office/drawing/2014/main" id="{00000000-0008-0000-01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85" name="formProductoN5:tituloEspanolDecorateId:j_id245" descr="https://www.contrataciones.gov.py/sicp/a4j/g/3_3_1.SP3images/spacer.gif">
          <a:extLst>
            <a:ext uri="{FF2B5EF4-FFF2-40B4-BE49-F238E27FC236}">
              <a16:creationId xmlns:a16="http://schemas.microsoft.com/office/drawing/2014/main" id="{00000000-0008-0000-01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86" name="formProductoN5:tituloEspanolDecorateId:j_id245" descr="https://www.contrataciones.gov.py/sicp/a4j/g/3_3_1.SP3images/spacer.gif">
          <a:extLst>
            <a:ext uri="{FF2B5EF4-FFF2-40B4-BE49-F238E27FC236}">
              <a16:creationId xmlns:a16="http://schemas.microsoft.com/office/drawing/2014/main" id="{00000000-0008-0000-01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87" name="formProductoN5:tituloEspanolDecorateId:j_id245" descr="https://www.contrataciones.gov.py/sicp/a4j/g/3_3_1.SP3images/spacer.gif">
          <a:extLst>
            <a:ext uri="{FF2B5EF4-FFF2-40B4-BE49-F238E27FC236}">
              <a16:creationId xmlns:a16="http://schemas.microsoft.com/office/drawing/2014/main" id="{00000000-0008-0000-01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88" name="formProductoN5:tituloEspanolDecorateId:j_id245" descr="https://www.contrataciones.gov.py/sicp/a4j/g/3_3_1.SP3images/spacer.gif">
          <a:extLst>
            <a:ext uri="{FF2B5EF4-FFF2-40B4-BE49-F238E27FC236}">
              <a16:creationId xmlns:a16="http://schemas.microsoft.com/office/drawing/2014/main" id="{00000000-0008-0000-0100-0000B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189" name="formProductoN5:tituloEspanolDecorateId:j_id245" descr="https://www.contrataciones.gov.py/sicp/a4j/g/3_3_1.SP3images/spacer.gif">
          <a:extLst>
            <a:ext uri="{FF2B5EF4-FFF2-40B4-BE49-F238E27FC236}">
              <a16:creationId xmlns:a16="http://schemas.microsoft.com/office/drawing/2014/main" id="{00000000-0008-0000-0100-0000BD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90" name="formProductoN5:tituloEspanolDecorateId:j_id245" descr="https://www.contrataciones.gov.py/sicp/a4j/g/3_3_1.SP3images/spacer.gif">
          <a:extLst>
            <a:ext uri="{FF2B5EF4-FFF2-40B4-BE49-F238E27FC236}">
              <a16:creationId xmlns:a16="http://schemas.microsoft.com/office/drawing/2014/main" id="{00000000-0008-0000-0100-0000BE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91" name="formProductoN5:tituloEspanolDecorateId:j_id245" descr="https://www.contrataciones.gov.py/sicp/a4j/g/3_3_1.SP3images/spacer.gif">
          <a:extLst>
            <a:ext uri="{FF2B5EF4-FFF2-40B4-BE49-F238E27FC236}">
              <a16:creationId xmlns:a16="http://schemas.microsoft.com/office/drawing/2014/main" id="{00000000-0008-0000-0100-0000BF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192" name="formProductoN5:tituloEspanolDecorateId:j_id245" descr="https://www.contrataciones.gov.py/sicp/a4j/g/3_3_1.SP3images/spacer.gif">
          <a:extLst>
            <a:ext uri="{FF2B5EF4-FFF2-40B4-BE49-F238E27FC236}">
              <a16:creationId xmlns:a16="http://schemas.microsoft.com/office/drawing/2014/main" id="{00000000-0008-0000-0100-0000C0000000}"/>
            </a:ext>
          </a:extLst>
        </xdr:cNvPr>
        <xdr:cNvSpPr>
          <a:spLocks noChangeAspect="1" noChangeArrowheads="1"/>
        </xdr:cNvSpPr>
      </xdr:nvSpPr>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193" name="formProductoN5:tituloEspanolDecorateId:j_id245" descr="https://www.contrataciones.gov.py/sicp/a4j/g/3_3_1.SP3images/spacer.gif">
          <a:extLst>
            <a:ext uri="{FF2B5EF4-FFF2-40B4-BE49-F238E27FC236}">
              <a16:creationId xmlns:a16="http://schemas.microsoft.com/office/drawing/2014/main" id="{00000000-0008-0000-01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94" name="formProductoN5:tituloEspanolDecorateId:j_id245" descr="https://www.contrataciones.gov.py/sicp/a4j/g/3_3_1.SP3images/spacer.gif">
          <a:extLst>
            <a:ext uri="{FF2B5EF4-FFF2-40B4-BE49-F238E27FC236}">
              <a16:creationId xmlns:a16="http://schemas.microsoft.com/office/drawing/2014/main" id="{00000000-0008-0000-01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95" name="formProductoN5:tituloEspanolDecorateId:j_id245" descr="https://www.contrataciones.gov.py/sicp/a4j/g/3_3_1.SP3images/spacer.gif">
          <a:extLst>
            <a:ext uri="{FF2B5EF4-FFF2-40B4-BE49-F238E27FC236}">
              <a16:creationId xmlns:a16="http://schemas.microsoft.com/office/drawing/2014/main" id="{00000000-0008-0000-01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196" name="formProductoN5:tituloEspanolDecorateId:j_id245" descr="https://www.contrataciones.gov.py/sicp/a4j/g/3_3_1.SP3images/spacer.gif">
          <a:extLst>
            <a:ext uri="{FF2B5EF4-FFF2-40B4-BE49-F238E27FC236}">
              <a16:creationId xmlns:a16="http://schemas.microsoft.com/office/drawing/2014/main" id="{00000000-0008-0000-01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2640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197" name="formProductoN5:tituloEspanolDecorateId:j_id245" descr="https://www.contrataciones.gov.py/sicp/a4j/g/3_3_1.SP3images/spacer.gif">
          <a:extLst>
            <a:ext uri="{FF2B5EF4-FFF2-40B4-BE49-F238E27FC236}">
              <a16:creationId xmlns:a16="http://schemas.microsoft.com/office/drawing/2014/main" id="{00000000-0008-0000-0100-0000C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35</xdr:row>
      <xdr:rowOff>0</xdr:rowOff>
    </xdr:from>
    <xdr:ext cx="95250" cy="9525"/>
    <xdr:sp macro="" textlink="">
      <xdr:nvSpPr>
        <xdr:cNvPr id="198" name="formProductoN5:tituloEspanolDecorateId:j_id245" descr="https://www.contrataciones.gov.py/sicp/a4j/g/3_3_1.SP3images/spacer.gif">
          <a:extLst>
            <a:ext uri="{FF2B5EF4-FFF2-40B4-BE49-F238E27FC236}">
              <a16:creationId xmlns:a16="http://schemas.microsoft.com/office/drawing/2014/main" id="{00000000-0008-0000-0100-0000C6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199" name="formProductoN5:tituloEspanolDecorateId:j_id245" descr="https://www.contrataciones.gov.py/sicp/a4j/g/3_3_1.SP3images/spacer.gif">
          <a:extLst>
            <a:ext uri="{FF2B5EF4-FFF2-40B4-BE49-F238E27FC236}">
              <a16:creationId xmlns:a16="http://schemas.microsoft.com/office/drawing/2014/main" id="{00000000-0008-0000-0100-0000C7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200" name="formProductoN5:tituloEspanolDecorateId:j_id245" descr="https://www.contrataciones.gov.py/sicp/a4j/g/3_3_1.SP3images/spacer.gif">
          <a:extLst>
            <a:ext uri="{FF2B5EF4-FFF2-40B4-BE49-F238E27FC236}">
              <a16:creationId xmlns:a16="http://schemas.microsoft.com/office/drawing/2014/main" id="{00000000-0008-0000-0100-0000C8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201" name="formProductoN5:tituloEspanolDecorateId:j_id245" descr="https://www.contrataciones.gov.py/sicp/a4j/g/3_3_1.SP3images/spacer.gif">
          <a:extLst>
            <a:ext uri="{FF2B5EF4-FFF2-40B4-BE49-F238E27FC236}">
              <a16:creationId xmlns:a16="http://schemas.microsoft.com/office/drawing/2014/main" id="{00000000-0008-0000-0100-0000C9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xdr:col>
      <xdr:colOff>0</xdr:colOff>
      <xdr:row>35</xdr:row>
      <xdr:rowOff>0</xdr:rowOff>
    </xdr:from>
    <xdr:to>
      <xdr:col>2</xdr:col>
      <xdr:colOff>95250</xdr:colOff>
      <xdr:row>35</xdr:row>
      <xdr:rowOff>9525</xdr:rowOff>
    </xdr:to>
    <xdr:pic>
      <xdr:nvPicPr>
        <xdr:cNvPr id="202" name="formProductoN5:tituloEspanolDecorateId:j_id245" descr="https://www.contrataciones.gov.py/sicp/a4j/g/3_3_1.SP3images/spacer.gif">
          <a:extLst>
            <a:ext uri="{FF2B5EF4-FFF2-40B4-BE49-F238E27FC236}">
              <a16:creationId xmlns:a16="http://schemas.microsoft.com/office/drawing/2014/main" id="{00000000-0008-0000-0100-0000C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35</xdr:row>
      <xdr:rowOff>0</xdr:rowOff>
    </xdr:from>
    <xdr:ext cx="95250" cy="9525"/>
    <xdr:sp macro="" textlink="">
      <xdr:nvSpPr>
        <xdr:cNvPr id="203" name="formProductoN5:tituloEspanolDecorateId:j_id245" descr="https://www.contrataciones.gov.py/sicp/a4j/g/3_3_1.SP3images/spacer.gif">
          <a:extLst>
            <a:ext uri="{FF2B5EF4-FFF2-40B4-BE49-F238E27FC236}">
              <a16:creationId xmlns:a16="http://schemas.microsoft.com/office/drawing/2014/main" id="{00000000-0008-0000-0100-0000CB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04" name="formProductoN5:tituloEspanolDecorateId:j_id245" descr="https://www.contrataciones.gov.py/sicp/a4j/g/3_3_1.SP3images/spacer.gif">
          <a:extLst>
            <a:ext uri="{FF2B5EF4-FFF2-40B4-BE49-F238E27FC236}">
              <a16:creationId xmlns:a16="http://schemas.microsoft.com/office/drawing/2014/main" id="{00000000-0008-0000-0100-0000CC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05" name="formProductoN5:tituloEspanolDecorateId:j_id245" descr="https://www.contrataciones.gov.py/sicp/a4j/g/3_3_1.SP3images/spacer.gif">
          <a:extLst>
            <a:ext uri="{FF2B5EF4-FFF2-40B4-BE49-F238E27FC236}">
              <a16:creationId xmlns:a16="http://schemas.microsoft.com/office/drawing/2014/main" id="{00000000-0008-0000-0100-0000CD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06" name="formProductoN5:tituloEspanolDecorateId:j_id245" descr="https://www.contrataciones.gov.py/sicp/a4j/g/3_3_1.SP3images/spacer.gif">
          <a:extLst>
            <a:ext uri="{FF2B5EF4-FFF2-40B4-BE49-F238E27FC236}">
              <a16:creationId xmlns:a16="http://schemas.microsoft.com/office/drawing/2014/main" id="{00000000-0008-0000-0100-0000CE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35</xdr:row>
      <xdr:rowOff>0</xdr:rowOff>
    </xdr:from>
    <xdr:to>
      <xdr:col>3</xdr:col>
      <xdr:colOff>95250</xdr:colOff>
      <xdr:row>35</xdr:row>
      <xdr:rowOff>9525</xdr:rowOff>
    </xdr:to>
    <xdr:sp macro="" textlink="">
      <xdr:nvSpPr>
        <xdr:cNvPr id="207" name="formProductoN5:tituloEspanolDecorateId:j_id245" descr="https://www.contrataciones.gov.py/sicp/a4j/g/3_3_1.SP3images/spacer.gif">
          <a:extLst>
            <a:ext uri="{FF2B5EF4-FFF2-40B4-BE49-F238E27FC236}">
              <a16:creationId xmlns:a16="http://schemas.microsoft.com/office/drawing/2014/main" id="{00000000-0008-0000-0100-0000CF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08" name="formProductoN5:tituloEspanolDecorateId:j_id245" descr="https://www.contrataciones.gov.py/sicp/a4j/g/3_3_1.SP3images/spacer.gif">
          <a:extLst>
            <a:ext uri="{FF2B5EF4-FFF2-40B4-BE49-F238E27FC236}">
              <a16:creationId xmlns:a16="http://schemas.microsoft.com/office/drawing/2014/main" id="{00000000-0008-0000-0100-0000D0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09" name="formProductoN5:tituloEspanolDecorateId:j_id245" descr="https://www.contrataciones.gov.py/sicp/a4j/g/3_3_1.SP3images/spacer.gif">
          <a:extLst>
            <a:ext uri="{FF2B5EF4-FFF2-40B4-BE49-F238E27FC236}">
              <a16:creationId xmlns:a16="http://schemas.microsoft.com/office/drawing/2014/main" id="{00000000-0008-0000-0100-0000D1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10" name="formProductoN5:tituloEspanolDecorateId:j_id245" descr="https://www.contrataciones.gov.py/sicp/a4j/g/3_3_1.SP3images/spacer.gif">
          <a:extLst>
            <a:ext uri="{FF2B5EF4-FFF2-40B4-BE49-F238E27FC236}">
              <a16:creationId xmlns:a16="http://schemas.microsoft.com/office/drawing/2014/main" id="{00000000-0008-0000-0100-0000D2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11" name="formProductoN5:tituloEspanolDecorateId:j_id245" descr="https://www.contrataciones.gov.py/sicp/a4j/g/3_3_1.SP3images/spacer.gif">
          <a:extLst>
            <a:ext uri="{FF2B5EF4-FFF2-40B4-BE49-F238E27FC236}">
              <a16:creationId xmlns:a16="http://schemas.microsoft.com/office/drawing/2014/main" id="{00000000-0008-0000-0100-0000D3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12" name="formProductoN5:tituloEspanolDecorateId:j_id245" descr="https://www.contrataciones.gov.py/sicp/a4j/g/3_3_1.SP3images/spacer.gif">
          <a:extLst>
            <a:ext uri="{FF2B5EF4-FFF2-40B4-BE49-F238E27FC236}">
              <a16:creationId xmlns:a16="http://schemas.microsoft.com/office/drawing/2014/main" id="{00000000-0008-0000-01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13" name="formProductoN5:tituloEspanolDecorateId:j_id245" descr="https://www.contrataciones.gov.py/sicp/a4j/g/3_3_1.SP3images/spacer.gif">
          <a:extLst>
            <a:ext uri="{FF2B5EF4-FFF2-40B4-BE49-F238E27FC236}">
              <a16:creationId xmlns:a16="http://schemas.microsoft.com/office/drawing/2014/main" id="{00000000-0008-0000-01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14" name="formProductoN5:tituloEspanolDecorateId:j_id245" descr="https://www.contrataciones.gov.py/sicp/a4j/g/3_3_1.SP3images/spacer.gif">
          <a:extLst>
            <a:ext uri="{FF2B5EF4-FFF2-40B4-BE49-F238E27FC236}">
              <a16:creationId xmlns:a16="http://schemas.microsoft.com/office/drawing/2014/main" id="{00000000-0008-0000-01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15" name="formProductoN5:tituloEspanolDecorateId:j_id245" descr="https://www.contrataciones.gov.py/sicp/a4j/g/3_3_1.SP3images/spacer.gif">
          <a:extLst>
            <a:ext uri="{FF2B5EF4-FFF2-40B4-BE49-F238E27FC236}">
              <a16:creationId xmlns:a16="http://schemas.microsoft.com/office/drawing/2014/main" id="{00000000-0008-0000-01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16" name="formProductoN5:tituloEspanolDecorateId:j_id245" descr="https://www.contrataciones.gov.py/sicp/a4j/g/3_3_1.SP3images/spacer.gif">
          <a:extLst>
            <a:ext uri="{FF2B5EF4-FFF2-40B4-BE49-F238E27FC236}">
              <a16:creationId xmlns:a16="http://schemas.microsoft.com/office/drawing/2014/main" id="{00000000-0008-0000-0100-0000D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17" name="formProductoN5:tituloEspanolDecorateId:j_id245" descr="https://www.contrataciones.gov.py/sicp/a4j/g/3_3_1.SP3images/spacer.gif">
          <a:extLst>
            <a:ext uri="{FF2B5EF4-FFF2-40B4-BE49-F238E27FC236}">
              <a16:creationId xmlns:a16="http://schemas.microsoft.com/office/drawing/2014/main" id="{00000000-0008-0000-0100-0000D9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18" name="formProductoN5:tituloEspanolDecorateId:j_id245" descr="https://www.contrataciones.gov.py/sicp/a4j/g/3_3_1.SP3images/spacer.gif">
          <a:extLst>
            <a:ext uri="{FF2B5EF4-FFF2-40B4-BE49-F238E27FC236}">
              <a16:creationId xmlns:a16="http://schemas.microsoft.com/office/drawing/2014/main" id="{00000000-0008-0000-0100-0000DA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19" name="formProductoN5:tituloEspanolDecorateId:j_id245" descr="https://www.contrataciones.gov.py/sicp/a4j/g/3_3_1.SP3images/spacer.gif">
          <a:extLst>
            <a:ext uri="{FF2B5EF4-FFF2-40B4-BE49-F238E27FC236}">
              <a16:creationId xmlns:a16="http://schemas.microsoft.com/office/drawing/2014/main" id="{00000000-0008-0000-0100-0000DB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20" name="formProductoN5:tituloEspanolDecorateId:j_id245" descr="https://www.contrataciones.gov.py/sicp/a4j/g/3_3_1.SP3images/spacer.gif">
          <a:extLst>
            <a:ext uri="{FF2B5EF4-FFF2-40B4-BE49-F238E27FC236}">
              <a16:creationId xmlns:a16="http://schemas.microsoft.com/office/drawing/2014/main" id="{00000000-0008-0000-0100-0000DC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21" name="formProductoN5:tituloEspanolDecorateId:j_id245" descr="https://www.contrataciones.gov.py/sicp/a4j/g/3_3_1.SP3images/spacer.gif">
          <a:extLst>
            <a:ext uri="{FF2B5EF4-FFF2-40B4-BE49-F238E27FC236}">
              <a16:creationId xmlns:a16="http://schemas.microsoft.com/office/drawing/2014/main" id="{00000000-0008-0000-0100-0000DD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222" name="formProductoN5:tituloEspanolDecorateId:j_id245" descr="https://www.contrataciones.gov.py/sicp/a4j/g/3_3_1.SP3images/spacer.gif">
          <a:extLst>
            <a:ext uri="{FF2B5EF4-FFF2-40B4-BE49-F238E27FC236}">
              <a16:creationId xmlns:a16="http://schemas.microsoft.com/office/drawing/2014/main" id="{00000000-0008-0000-01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23" name="formProductoN5:tituloEspanolDecorateId:j_id245" descr="https://www.contrataciones.gov.py/sicp/a4j/g/3_3_1.SP3images/spacer.gif">
          <a:extLst>
            <a:ext uri="{FF2B5EF4-FFF2-40B4-BE49-F238E27FC236}">
              <a16:creationId xmlns:a16="http://schemas.microsoft.com/office/drawing/2014/main" id="{00000000-0008-0000-01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24" name="formProductoN5:tituloEspanolDecorateId:j_id245" descr="https://www.contrataciones.gov.py/sicp/a4j/g/3_3_1.SP3images/spacer.gif">
          <a:extLst>
            <a:ext uri="{FF2B5EF4-FFF2-40B4-BE49-F238E27FC236}">
              <a16:creationId xmlns:a16="http://schemas.microsoft.com/office/drawing/2014/main" id="{00000000-0008-0000-01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25" name="formProductoN5:tituloEspanolDecorateId:j_id245" descr="https://www.contrataciones.gov.py/sicp/a4j/g/3_3_1.SP3images/spacer.gif">
          <a:extLst>
            <a:ext uri="{FF2B5EF4-FFF2-40B4-BE49-F238E27FC236}">
              <a16:creationId xmlns:a16="http://schemas.microsoft.com/office/drawing/2014/main" id="{00000000-0008-0000-01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26" name="formProductoN5:tituloEspanolDecorateId:j_id245" descr="https://www.contrataciones.gov.py/sicp/a4j/g/3_3_1.SP3images/spacer.gif">
          <a:extLst>
            <a:ext uri="{FF2B5EF4-FFF2-40B4-BE49-F238E27FC236}">
              <a16:creationId xmlns:a16="http://schemas.microsoft.com/office/drawing/2014/main" id="{00000000-0008-0000-0100-0000E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227" name="formProductoN5:tituloEspanolDecorateId:j_id245" descr="https://www.contrataciones.gov.py/sicp/a4j/g/3_3_1.SP3images/spacer.gif">
          <a:extLst>
            <a:ext uri="{FF2B5EF4-FFF2-40B4-BE49-F238E27FC236}">
              <a16:creationId xmlns:a16="http://schemas.microsoft.com/office/drawing/2014/main" id="{00000000-0008-0000-0100-0000E3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28" name="formProductoN5:tituloEspanolDecorateId:j_id245" descr="https://www.contrataciones.gov.py/sicp/a4j/g/3_3_1.SP3images/spacer.gif">
          <a:extLst>
            <a:ext uri="{FF2B5EF4-FFF2-40B4-BE49-F238E27FC236}">
              <a16:creationId xmlns:a16="http://schemas.microsoft.com/office/drawing/2014/main" id="{00000000-0008-0000-0100-0000E4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29" name="formProductoN5:tituloEspanolDecorateId:j_id245" descr="https://www.contrataciones.gov.py/sicp/a4j/g/3_3_1.SP3images/spacer.gif">
          <a:extLst>
            <a:ext uri="{FF2B5EF4-FFF2-40B4-BE49-F238E27FC236}">
              <a16:creationId xmlns:a16="http://schemas.microsoft.com/office/drawing/2014/main" id="{00000000-0008-0000-0100-0000E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30" name="formProductoN5:tituloEspanolDecorateId:j_id245" descr="https://www.contrataciones.gov.py/sicp/a4j/g/3_3_1.SP3images/spacer.gif">
          <a:extLst>
            <a:ext uri="{FF2B5EF4-FFF2-40B4-BE49-F238E27FC236}">
              <a16:creationId xmlns:a16="http://schemas.microsoft.com/office/drawing/2014/main" id="{00000000-0008-0000-0100-0000E6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31" name="formProductoN5:tituloEspanolDecorateId:j_id245" descr="https://www.contrataciones.gov.py/sicp/a4j/g/3_3_1.SP3images/spacer.gif">
          <a:extLst>
            <a:ext uri="{FF2B5EF4-FFF2-40B4-BE49-F238E27FC236}">
              <a16:creationId xmlns:a16="http://schemas.microsoft.com/office/drawing/2014/main" id="{00000000-0008-0000-0100-0000E7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232" name="formProductoN5:tituloEspanolDecorateId:j_id245" descr="https://www.contrataciones.gov.py/sicp/a4j/g/3_3_1.SP3images/spacer.gif">
          <a:extLst>
            <a:ext uri="{FF2B5EF4-FFF2-40B4-BE49-F238E27FC236}">
              <a16:creationId xmlns:a16="http://schemas.microsoft.com/office/drawing/2014/main" id="{00000000-0008-0000-01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33" name="formProductoN5:tituloEspanolDecorateId:j_id245" descr="https://www.contrataciones.gov.py/sicp/a4j/g/3_3_1.SP3images/spacer.gif">
          <a:extLst>
            <a:ext uri="{FF2B5EF4-FFF2-40B4-BE49-F238E27FC236}">
              <a16:creationId xmlns:a16="http://schemas.microsoft.com/office/drawing/2014/main" id="{00000000-0008-0000-0100-0000E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234" name="formProductoN5:tituloEspanolDecorateId:j_id245" descr="https://www.contrataciones.gov.py/sicp/a4j/g/3_3_1.SP3images/spacer.gif">
          <a:extLst>
            <a:ext uri="{FF2B5EF4-FFF2-40B4-BE49-F238E27FC236}">
              <a16:creationId xmlns:a16="http://schemas.microsoft.com/office/drawing/2014/main" id="{00000000-0008-0000-0100-0000EA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35" name="formProductoN5:tituloEspanolDecorateId:j_id245" descr="https://www.contrataciones.gov.py/sicp/a4j/g/3_3_1.SP3images/spacer.gif">
          <a:extLst>
            <a:ext uri="{FF2B5EF4-FFF2-40B4-BE49-F238E27FC236}">
              <a16:creationId xmlns:a16="http://schemas.microsoft.com/office/drawing/2014/main" id="{00000000-0008-0000-0100-0000EB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36" name="formProductoN5:tituloEspanolDecorateId:j_id245" descr="https://www.contrataciones.gov.py/sicp/a4j/g/3_3_1.SP3images/spacer.gif">
          <a:extLst>
            <a:ext uri="{FF2B5EF4-FFF2-40B4-BE49-F238E27FC236}">
              <a16:creationId xmlns:a16="http://schemas.microsoft.com/office/drawing/2014/main" id="{00000000-0008-0000-0100-0000EC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37" name="formProductoN5:tituloEspanolDecorateId:j_id245" descr="https://www.contrataciones.gov.py/sicp/a4j/g/3_3_1.SP3images/spacer.gif">
          <a:extLst>
            <a:ext uri="{FF2B5EF4-FFF2-40B4-BE49-F238E27FC236}">
              <a16:creationId xmlns:a16="http://schemas.microsoft.com/office/drawing/2014/main" id="{00000000-0008-0000-0100-0000ED000000}"/>
            </a:ext>
          </a:extLst>
        </xdr:cNvPr>
        <xdr:cNvSpPr>
          <a:spLocks noChangeAspect="1" noChangeArrowheads="1"/>
        </xdr:cNvSpPr>
      </xdr:nvSpPr>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38" name="formProductoN5:tituloEspanolDecorateId:j_id245" descr="https://www.contrataciones.gov.py/sicp/a4j/g/3_3_1.SP3images/spacer.gif">
          <a:extLst>
            <a:ext uri="{FF2B5EF4-FFF2-40B4-BE49-F238E27FC236}">
              <a16:creationId xmlns:a16="http://schemas.microsoft.com/office/drawing/2014/main" id="{00000000-0008-0000-01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39" name="formProductoN5:tituloEspanolDecorateId:j_id245" descr="https://www.contrataciones.gov.py/sicp/a4j/g/3_3_1.SP3images/spacer.gif">
          <a:extLst>
            <a:ext uri="{FF2B5EF4-FFF2-40B4-BE49-F238E27FC236}">
              <a16:creationId xmlns:a16="http://schemas.microsoft.com/office/drawing/2014/main" id="{00000000-0008-0000-01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40" name="formProductoN5:tituloEspanolDecorateId:j_id245" descr="https://www.contrataciones.gov.py/sicp/a4j/g/3_3_1.SP3images/spacer.gif">
          <a:extLst>
            <a:ext uri="{FF2B5EF4-FFF2-40B4-BE49-F238E27FC236}">
              <a16:creationId xmlns:a16="http://schemas.microsoft.com/office/drawing/2014/main" id="{00000000-0008-0000-01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41" name="formProductoN5:tituloEspanolDecorateId:j_id245" descr="https://www.contrataciones.gov.py/sicp/a4j/g/3_3_1.SP3images/spacer.gif">
          <a:extLst>
            <a:ext uri="{FF2B5EF4-FFF2-40B4-BE49-F238E27FC236}">
              <a16:creationId xmlns:a16="http://schemas.microsoft.com/office/drawing/2014/main" id="{00000000-0008-0000-01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42" name="formProductoN5:tituloEspanolDecorateId:j_id245" descr="https://www.contrataciones.gov.py/sicp/a4j/g/3_3_1.SP3images/spacer.gif">
          <a:extLst>
            <a:ext uri="{FF2B5EF4-FFF2-40B4-BE49-F238E27FC236}">
              <a16:creationId xmlns:a16="http://schemas.microsoft.com/office/drawing/2014/main" id="{00000000-0008-0000-0100-0000F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43" name="formProductoN5:tituloEspanolDecorateId:j_id245" descr="https://www.contrataciones.gov.py/sicp/a4j/g/3_3_1.SP3images/spacer.gif">
          <a:extLst>
            <a:ext uri="{FF2B5EF4-FFF2-40B4-BE49-F238E27FC236}">
              <a16:creationId xmlns:a16="http://schemas.microsoft.com/office/drawing/2014/main" id="{00000000-0008-0000-0100-0000F3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44" name="formProductoN5:tituloEspanolDecorateId:j_id245" descr="https://www.contrataciones.gov.py/sicp/a4j/g/3_3_1.SP3images/spacer.gif">
          <a:extLst>
            <a:ext uri="{FF2B5EF4-FFF2-40B4-BE49-F238E27FC236}">
              <a16:creationId xmlns:a16="http://schemas.microsoft.com/office/drawing/2014/main" id="{00000000-0008-0000-0100-0000F4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45" name="formProductoN5:tituloEspanolDecorateId:j_id245" descr="https://www.contrataciones.gov.py/sicp/a4j/g/3_3_1.SP3images/spacer.gif">
          <a:extLst>
            <a:ext uri="{FF2B5EF4-FFF2-40B4-BE49-F238E27FC236}">
              <a16:creationId xmlns:a16="http://schemas.microsoft.com/office/drawing/2014/main" id="{00000000-0008-0000-0100-0000F5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46" name="formProductoN5:tituloEspanolDecorateId:j_id245" descr="https://www.contrataciones.gov.py/sicp/a4j/g/3_3_1.SP3images/spacer.gif">
          <a:extLst>
            <a:ext uri="{FF2B5EF4-FFF2-40B4-BE49-F238E27FC236}">
              <a16:creationId xmlns:a16="http://schemas.microsoft.com/office/drawing/2014/main" id="{00000000-0008-0000-0100-0000F6000000}"/>
            </a:ext>
          </a:extLst>
        </xdr:cNvPr>
        <xdr:cNvSpPr>
          <a:spLocks noChangeAspect="1" noChangeArrowheads="1"/>
        </xdr:cNvSpPr>
      </xdr:nvSpPr>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247" name="formProductoN5:tituloEspanolDecorateId:j_id245" descr="https://www.contrataciones.gov.py/sicp/a4j/g/3_3_1.SP3images/spacer.gif">
          <a:extLst>
            <a:ext uri="{FF2B5EF4-FFF2-40B4-BE49-F238E27FC236}">
              <a16:creationId xmlns:a16="http://schemas.microsoft.com/office/drawing/2014/main" id="{00000000-0008-0000-01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48" name="formProductoN5:tituloEspanolDecorateId:j_id245" descr="https://www.contrataciones.gov.py/sicp/a4j/g/3_3_1.SP3images/spacer.gif">
          <a:extLst>
            <a:ext uri="{FF2B5EF4-FFF2-40B4-BE49-F238E27FC236}">
              <a16:creationId xmlns:a16="http://schemas.microsoft.com/office/drawing/2014/main" id="{00000000-0008-0000-01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49" name="formProductoN5:tituloEspanolDecorateId:j_id245" descr="https://www.contrataciones.gov.py/sicp/a4j/g/3_3_1.SP3images/spacer.gif">
          <a:extLst>
            <a:ext uri="{FF2B5EF4-FFF2-40B4-BE49-F238E27FC236}">
              <a16:creationId xmlns:a16="http://schemas.microsoft.com/office/drawing/2014/main" id="{00000000-0008-0000-01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50" name="formProductoN5:tituloEspanolDecorateId:j_id245" descr="https://www.contrataciones.gov.py/sicp/a4j/g/3_3_1.SP3images/spacer.gif">
          <a:extLst>
            <a:ext uri="{FF2B5EF4-FFF2-40B4-BE49-F238E27FC236}">
              <a16:creationId xmlns:a16="http://schemas.microsoft.com/office/drawing/2014/main" id="{00000000-0008-0000-01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77749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51" name="formProductoN5:tituloEspanolDecorateId:j_id245" descr="https://www.contrataciones.gov.py/sicp/a4j/g/3_3_1.SP3images/spacer.gif">
          <a:extLst>
            <a:ext uri="{FF2B5EF4-FFF2-40B4-BE49-F238E27FC236}">
              <a16:creationId xmlns:a16="http://schemas.microsoft.com/office/drawing/2014/main" id="{00000000-0008-0000-0100-0000F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35</xdr:row>
      <xdr:rowOff>0</xdr:rowOff>
    </xdr:from>
    <xdr:ext cx="95250" cy="9525"/>
    <xdr:sp macro="" textlink="">
      <xdr:nvSpPr>
        <xdr:cNvPr id="252" name="formProductoN5:tituloEspanolDecorateId:j_id245" descr="https://www.contrataciones.gov.py/sicp/a4j/g/3_3_1.SP3images/spacer.gif">
          <a:extLst>
            <a:ext uri="{FF2B5EF4-FFF2-40B4-BE49-F238E27FC236}">
              <a16:creationId xmlns:a16="http://schemas.microsoft.com/office/drawing/2014/main" id="{00000000-0008-0000-0100-0000FC00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253" name="formProductoN5:tituloEspanolDecorateId:j_id245" descr="https://www.contrataciones.gov.py/sicp/a4j/g/3_3_1.SP3images/spacer.gif">
          <a:extLst>
            <a:ext uri="{FF2B5EF4-FFF2-40B4-BE49-F238E27FC236}">
              <a16:creationId xmlns:a16="http://schemas.microsoft.com/office/drawing/2014/main" id="{00000000-0008-0000-0100-0000FD00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254" name="formProductoN5:tituloEspanolDecorateId:j_id245" descr="https://www.contrataciones.gov.py/sicp/a4j/g/3_3_1.SP3images/spacer.gif">
          <a:extLst>
            <a:ext uri="{FF2B5EF4-FFF2-40B4-BE49-F238E27FC236}">
              <a16:creationId xmlns:a16="http://schemas.microsoft.com/office/drawing/2014/main" id="{00000000-0008-0000-0100-0000FE00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35</xdr:row>
      <xdr:rowOff>0</xdr:rowOff>
    </xdr:from>
    <xdr:ext cx="95250" cy="9525"/>
    <xdr:sp macro="" textlink="">
      <xdr:nvSpPr>
        <xdr:cNvPr id="255" name="formProductoN5:tituloEspanolDecorateId:j_id245" descr="https://www.contrataciones.gov.py/sicp/a4j/g/3_3_1.SP3images/spacer.gif">
          <a:extLst>
            <a:ext uri="{FF2B5EF4-FFF2-40B4-BE49-F238E27FC236}">
              <a16:creationId xmlns:a16="http://schemas.microsoft.com/office/drawing/2014/main" id="{00000000-0008-0000-0100-0000FF00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2</xdr:col>
      <xdr:colOff>0</xdr:colOff>
      <xdr:row>35</xdr:row>
      <xdr:rowOff>0</xdr:rowOff>
    </xdr:from>
    <xdr:to>
      <xdr:col>2</xdr:col>
      <xdr:colOff>95250</xdr:colOff>
      <xdr:row>35</xdr:row>
      <xdr:rowOff>9525</xdr:rowOff>
    </xdr:to>
    <xdr:pic>
      <xdr:nvPicPr>
        <xdr:cNvPr id="256" name="formProductoN5:tituloEspanolDecorateId:j_id245" descr="https://www.contrataciones.gov.py/sicp/a4j/g/3_3_1.SP3images/spacer.gif">
          <a:extLst>
            <a:ext uri="{FF2B5EF4-FFF2-40B4-BE49-F238E27FC236}">
              <a16:creationId xmlns:a16="http://schemas.microsoft.com/office/drawing/2014/main" id="{00000000-0008-0000-0100-00000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0</xdr:colOff>
      <xdr:row>35</xdr:row>
      <xdr:rowOff>0</xdr:rowOff>
    </xdr:from>
    <xdr:ext cx="95250" cy="9525"/>
    <xdr:sp macro="" textlink="">
      <xdr:nvSpPr>
        <xdr:cNvPr id="257" name="formProductoN5:tituloEspanolDecorateId:j_id245" descr="https://www.contrataciones.gov.py/sicp/a4j/g/3_3_1.SP3images/spacer.gif">
          <a:extLst>
            <a:ext uri="{FF2B5EF4-FFF2-40B4-BE49-F238E27FC236}">
              <a16:creationId xmlns:a16="http://schemas.microsoft.com/office/drawing/2014/main" id="{00000000-0008-0000-0100-000001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58" name="formProductoN5:tituloEspanolDecorateId:j_id245" descr="https://www.contrataciones.gov.py/sicp/a4j/g/3_3_1.SP3images/spacer.gif">
          <a:extLst>
            <a:ext uri="{FF2B5EF4-FFF2-40B4-BE49-F238E27FC236}">
              <a16:creationId xmlns:a16="http://schemas.microsoft.com/office/drawing/2014/main" id="{00000000-0008-0000-0100-000002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59" name="formProductoN5:tituloEspanolDecorateId:j_id245" descr="https://www.contrataciones.gov.py/sicp/a4j/g/3_3_1.SP3images/spacer.gif">
          <a:extLst>
            <a:ext uri="{FF2B5EF4-FFF2-40B4-BE49-F238E27FC236}">
              <a16:creationId xmlns:a16="http://schemas.microsoft.com/office/drawing/2014/main" id="{00000000-0008-0000-0100-000003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2</xdr:col>
      <xdr:colOff>0</xdr:colOff>
      <xdr:row>35</xdr:row>
      <xdr:rowOff>0</xdr:rowOff>
    </xdr:from>
    <xdr:ext cx="95250" cy="9525"/>
    <xdr:sp macro="" textlink="">
      <xdr:nvSpPr>
        <xdr:cNvPr id="260" name="formProductoN5:tituloEspanolDecorateId:j_id245" descr="https://www.contrataciones.gov.py/sicp/a4j/g/3_3_1.SP3images/spacer.gif">
          <a:extLst>
            <a:ext uri="{FF2B5EF4-FFF2-40B4-BE49-F238E27FC236}">
              <a16:creationId xmlns:a16="http://schemas.microsoft.com/office/drawing/2014/main" id="{00000000-0008-0000-0100-000004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35</xdr:row>
      <xdr:rowOff>0</xdr:rowOff>
    </xdr:from>
    <xdr:to>
      <xdr:col>3</xdr:col>
      <xdr:colOff>95250</xdr:colOff>
      <xdr:row>35</xdr:row>
      <xdr:rowOff>9525</xdr:rowOff>
    </xdr:to>
    <xdr:sp macro="" textlink="">
      <xdr:nvSpPr>
        <xdr:cNvPr id="261" name="formProductoN5:tituloEspanolDecorateId:j_id245" descr="https://www.contrataciones.gov.py/sicp/a4j/g/3_3_1.SP3images/spacer.gif">
          <a:extLst>
            <a:ext uri="{FF2B5EF4-FFF2-40B4-BE49-F238E27FC236}">
              <a16:creationId xmlns:a16="http://schemas.microsoft.com/office/drawing/2014/main" id="{00000000-0008-0000-0100-000005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62" name="formProductoN5:tituloEspanolDecorateId:j_id245" descr="https://www.contrataciones.gov.py/sicp/a4j/g/3_3_1.SP3images/spacer.gif">
          <a:extLst>
            <a:ext uri="{FF2B5EF4-FFF2-40B4-BE49-F238E27FC236}">
              <a16:creationId xmlns:a16="http://schemas.microsoft.com/office/drawing/2014/main" id="{00000000-0008-0000-0100-000006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63" name="formProductoN5:tituloEspanolDecorateId:j_id245" descr="https://www.contrataciones.gov.py/sicp/a4j/g/3_3_1.SP3images/spacer.gif">
          <a:extLst>
            <a:ext uri="{FF2B5EF4-FFF2-40B4-BE49-F238E27FC236}">
              <a16:creationId xmlns:a16="http://schemas.microsoft.com/office/drawing/2014/main" id="{00000000-0008-0000-0100-000007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64" name="formProductoN5:tituloEspanolDecorateId:j_id245" descr="https://www.contrataciones.gov.py/sicp/a4j/g/3_3_1.SP3images/spacer.gif">
          <a:extLst>
            <a:ext uri="{FF2B5EF4-FFF2-40B4-BE49-F238E27FC236}">
              <a16:creationId xmlns:a16="http://schemas.microsoft.com/office/drawing/2014/main" id="{00000000-0008-0000-0100-000008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65" name="formProductoN5:tituloEspanolDecorateId:j_id245" descr="https://www.contrataciones.gov.py/sicp/a4j/g/3_3_1.SP3images/spacer.gif">
          <a:extLst>
            <a:ext uri="{FF2B5EF4-FFF2-40B4-BE49-F238E27FC236}">
              <a16:creationId xmlns:a16="http://schemas.microsoft.com/office/drawing/2014/main" id="{00000000-0008-0000-0100-000009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66" name="formProductoN5:tituloEspanolDecorateId:j_id245" descr="https://www.contrataciones.gov.py/sicp/a4j/g/3_3_1.SP3images/spacer.gif">
          <a:extLst>
            <a:ext uri="{FF2B5EF4-FFF2-40B4-BE49-F238E27FC236}">
              <a16:creationId xmlns:a16="http://schemas.microsoft.com/office/drawing/2014/main" id="{00000000-0008-0000-01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67" name="formProductoN5:tituloEspanolDecorateId:j_id245" descr="https://www.contrataciones.gov.py/sicp/a4j/g/3_3_1.SP3images/spacer.gif">
          <a:extLst>
            <a:ext uri="{FF2B5EF4-FFF2-40B4-BE49-F238E27FC236}">
              <a16:creationId xmlns:a16="http://schemas.microsoft.com/office/drawing/2014/main" id="{00000000-0008-0000-01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68" name="formProductoN5:tituloEspanolDecorateId:j_id245" descr="https://www.contrataciones.gov.py/sicp/a4j/g/3_3_1.SP3images/spacer.gif">
          <a:extLst>
            <a:ext uri="{FF2B5EF4-FFF2-40B4-BE49-F238E27FC236}">
              <a16:creationId xmlns:a16="http://schemas.microsoft.com/office/drawing/2014/main" id="{00000000-0008-0000-01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69" name="formProductoN5:tituloEspanolDecorateId:j_id245" descr="https://www.contrataciones.gov.py/sicp/a4j/g/3_3_1.SP3images/spacer.gif">
          <a:extLst>
            <a:ext uri="{FF2B5EF4-FFF2-40B4-BE49-F238E27FC236}">
              <a16:creationId xmlns:a16="http://schemas.microsoft.com/office/drawing/2014/main" id="{00000000-0008-0000-01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70" name="formProductoN5:tituloEspanolDecorateId:j_id245" descr="https://www.contrataciones.gov.py/sicp/a4j/g/3_3_1.SP3images/spacer.gif">
          <a:extLst>
            <a:ext uri="{FF2B5EF4-FFF2-40B4-BE49-F238E27FC236}">
              <a16:creationId xmlns:a16="http://schemas.microsoft.com/office/drawing/2014/main" id="{00000000-0008-0000-0100-00000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71" name="formProductoN5:tituloEspanolDecorateId:j_id245" descr="https://www.contrataciones.gov.py/sicp/a4j/g/3_3_1.SP3images/spacer.gif">
          <a:extLst>
            <a:ext uri="{FF2B5EF4-FFF2-40B4-BE49-F238E27FC236}">
              <a16:creationId xmlns:a16="http://schemas.microsoft.com/office/drawing/2014/main" id="{00000000-0008-0000-0100-00000F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72" name="formProductoN5:tituloEspanolDecorateId:j_id245" descr="https://www.contrataciones.gov.py/sicp/a4j/g/3_3_1.SP3images/spacer.gif">
          <a:extLst>
            <a:ext uri="{FF2B5EF4-FFF2-40B4-BE49-F238E27FC236}">
              <a16:creationId xmlns:a16="http://schemas.microsoft.com/office/drawing/2014/main" id="{00000000-0008-0000-0100-000010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73" name="formProductoN5:tituloEspanolDecorateId:j_id245" descr="https://www.contrataciones.gov.py/sicp/a4j/g/3_3_1.SP3images/spacer.gif">
          <a:extLst>
            <a:ext uri="{FF2B5EF4-FFF2-40B4-BE49-F238E27FC236}">
              <a16:creationId xmlns:a16="http://schemas.microsoft.com/office/drawing/2014/main" id="{00000000-0008-0000-0100-000011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74" name="formProductoN5:tituloEspanolDecorateId:j_id245" descr="https://www.contrataciones.gov.py/sicp/a4j/g/3_3_1.SP3images/spacer.gif">
          <a:extLst>
            <a:ext uri="{FF2B5EF4-FFF2-40B4-BE49-F238E27FC236}">
              <a16:creationId xmlns:a16="http://schemas.microsoft.com/office/drawing/2014/main" id="{00000000-0008-0000-0100-000012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75" name="formProductoN5:tituloEspanolDecorateId:j_id245" descr="https://www.contrataciones.gov.py/sicp/a4j/g/3_3_1.SP3images/spacer.gif">
          <a:extLst>
            <a:ext uri="{FF2B5EF4-FFF2-40B4-BE49-F238E27FC236}">
              <a16:creationId xmlns:a16="http://schemas.microsoft.com/office/drawing/2014/main" id="{00000000-0008-0000-0100-000013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276" name="formProductoN5:tituloEspanolDecorateId:j_id245" descr="https://www.contrataciones.gov.py/sicp/a4j/g/3_3_1.SP3images/spacer.gif">
          <a:extLst>
            <a:ext uri="{FF2B5EF4-FFF2-40B4-BE49-F238E27FC236}">
              <a16:creationId xmlns:a16="http://schemas.microsoft.com/office/drawing/2014/main" id="{00000000-0008-0000-01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77" name="formProductoN5:tituloEspanolDecorateId:j_id245" descr="https://www.contrataciones.gov.py/sicp/a4j/g/3_3_1.SP3images/spacer.gif">
          <a:extLst>
            <a:ext uri="{FF2B5EF4-FFF2-40B4-BE49-F238E27FC236}">
              <a16:creationId xmlns:a16="http://schemas.microsoft.com/office/drawing/2014/main" id="{00000000-0008-0000-01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78" name="formProductoN5:tituloEspanolDecorateId:j_id245" descr="https://www.contrataciones.gov.py/sicp/a4j/g/3_3_1.SP3images/spacer.gif">
          <a:extLst>
            <a:ext uri="{FF2B5EF4-FFF2-40B4-BE49-F238E27FC236}">
              <a16:creationId xmlns:a16="http://schemas.microsoft.com/office/drawing/2014/main" id="{00000000-0008-0000-01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79" name="formProductoN5:tituloEspanolDecorateId:j_id245" descr="https://www.contrataciones.gov.py/sicp/a4j/g/3_3_1.SP3images/spacer.gif">
          <a:extLst>
            <a:ext uri="{FF2B5EF4-FFF2-40B4-BE49-F238E27FC236}">
              <a16:creationId xmlns:a16="http://schemas.microsoft.com/office/drawing/2014/main" id="{00000000-0008-0000-01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80" name="formProductoN5:tituloEspanolDecorateId:j_id245" descr="https://www.contrataciones.gov.py/sicp/a4j/g/3_3_1.SP3images/spacer.gif">
          <a:extLst>
            <a:ext uri="{FF2B5EF4-FFF2-40B4-BE49-F238E27FC236}">
              <a16:creationId xmlns:a16="http://schemas.microsoft.com/office/drawing/2014/main" id="{00000000-0008-0000-0100-00001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281" name="formProductoN5:tituloEspanolDecorateId:j_id245" descr="https://www.contrataciones.gov.py/sicp/a4j/g/3_3_1.SP3images/spacer.gif">
          <a:extLst>
            <a:ext uri="{FF2B5EF4-FFF2-40B4-BE49-F238E27FC236}">
              <a16:creationId xmlns:a16="http://schemas.microsoft.com/office/drawing/2014/main" id="{00000000-0008-0000-0100-000019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82" name="formProductoN5:tituloEspanolDecorateId:j_id245" descr="https://www.contrataciones.gov.py/sicp/a4j/g/3_3_1.SP3images/spacer.gif">
          <a:extLst>
            <a:ext uri="{FF2B5EF4-FFF2-40B4-BE49-F238E27FC236}">
              <a16:creationId xmlns:a16="http://schemas.microsoft.com/office/drawing/2014/main" id="{00000000-0008-0000-0100-00001A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83" name="formProductoN5:tituloEspanolDecorateId:j_id245" descr="https://www.contrataciones.gov.py/sicp/a4j/g/3_3_1.SP3images/spacer.gif">
          <a:extLst>
            <a:ext uri="{FF2B5EF4-FFF2-40B4-BE49-F238E27FC236}">
              <a16:creationId xmlns:a16="http://schemas.microsoft.com/office/drawing/2014/main" id="{00000000-0008-0000-0100-00001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84" name="formProductoN5:tituloEspanolDecorateId:j_id245" descr="https://www.contrataciones.gov.py/sicp/a4j/g/3_3_1.SP3images/spacer.gif">
          <a:extLst>
            <a:ext uri="{FF2B5EF4-FFF2-40B4-BE49-F238E27FC236}">
              <a16:creationId xmlns:a16="http://schemas.microsoft.com/office/drawing/2014/main" id="{00000000-0008-0000-0100-00001C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85" name="formProductoN5:tituloEspanolDecorateId:j_id245" descr="https://www.contrataciones.gov.py/sicp/a4j/g/3_3_1.SP3images/spacer.gif">
          <a:extLst>
            <a:ext uri="{FF2B5EF4-FFF2-40B4-BE49-F238E27FC236}">
              <a16:creationId xmlns:a16="http://schemas.microsoft.com/office/drawing/2014/main" id="{00000000-0008-0000-0100-00001D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286" name="formProductoN5:tituloEspanolDecorateId:j_id245" descr="https://www.contrataciones.gov.py/sicp/a4j/g/3_3_1.SP3images/spacer.gif">
          <a:extLst>
            <a:ext uri="{FF2B5EF4-FFF2-40B4-BE49-F238E27FC236}">
              <a16:creationId xmlns:a16="http://schemas.microsoft.com/office/drawing/2014/main" id="{00000000-0008-0000-01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87" name="formProductoN5:tituloEspanolDecorateId:j_id245" descr="https://www.contrataciones.gov.py/sicp/a4j/g/3_3_1.SP3images/spacer.gif">
          <a:extLst>
            <a:ext uri="{FF2B5EF4-FFF2-40B4-BE49-F238E27FC236}">
              <a16:creationId xmlns:a16="http://schemas.microsoft.com/office/drawing/2014/main" id="{00000000-0008-0000-0100-00001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sp macro="" textlink="">
      <xdr:nvSpPr>
        <xdr:cNvPr id="288" name="formProductoN5:tituloEspanolDecorateId:j_id245" descr="https://www.contrataciones.gov.py/sicp/a4j/g/3_3_1.SP3images/spacer.gif">
          <a:extLst>
            <a:ext uri="{FF2B5EF4-FFF2-40B4-BE49-F238E27FC236}">
              <a16:creationId xmlns:a16="http://schemas.microsoft.com/office/drawing/2014/main" id="{00000000-0008-0000-0100-000020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89" name="formProductoN5:tituloEspanolDecorateId:j_id245" descr="https://www.contrataciones.gov.py/sicp/a4j/g/3_3_1.SP3images/spacer.gif">
          <a:extLst>
            <a:ext uri="{FF2B5EF4-FFF2-40B4-BE49-F238E27FC236}">
              <a16:creationId xmlns:a16="http://schemas.microsoft.com/office/drawing/2014/main" id="{00000000-0008-0000-0100-000021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90" name="formProductoN5:tituloEspanolDecorateId:j_id245" descr="https://www.contrataciones.gov.py/sicp/a4j/g/3_3_1.SP3images/spacer.gif">
          <a:extLst>
            <a:ext uri="{FF2B5EF4-FFF2-40B4-BE49-F238E27FC236}">
              <a16:creationId xmlns:a16="http://schemas.microsoft.com/office/drawing/2014/main" id="{00000000-0008-0000-0100-000022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sp macro="" textlink="">
      <xdr:nvSpPr>
        <xdr:cNvPr id="291" name="formProductoN5:tituloEspanolDecorateId:j_id245" descr="https://www.contrataciones.gov.py/sicp/a4j/g/3_3_1.SP3images/spacer.gif">
          <a:extLst>
            <a:ext uri="{FF2B5EF4-FFF2-40B4-BE49-F238E27FC236}">
              <a16:creationId xmlns:a16="http://schemas.microsoft.com/office/drawing/2014/main" id="{00000000-0008-0000-0100-000023010000}"/>
            </a:ext>
          </a:extLst>
        </xdr:cNvPr>
        <xdr:cNvSpPr>
          <a:spLocks noChangeAspect="1" noChangeArrowheads="1"/>
        </xdr:cNvSpPr>
      </xdr:nvSpPr>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35</xdr:row>
      <xdr:rowOff>0</xdr:rowOff>
    </xdr:from>
    <xdr:to>
      <xdr:col>3</xdr:col>
      <xdr:colOff>95250</xdr:colOff>
      <xdr:row>35</xdr:row>
      <xdr:rowOff>9525</xdr:rowOff>
    </xdr:to>
    <xdr:pic>
      <xdr:nvPicPr>
        <xdr:cNvPr id="292" name="formProductoN5:tituloEspanolDecorateId:j_id245" descr="https://www.contrataciones.gov.py/sicp/a4j/g/3_3_1.SP3images/spacer.gif">
          <a:extLst>
            <a:ext uri="{FF2B5EF4-FFF2-40B4-BE49-F238E27FC236}">
              <a16:creationId xmlns:a16="http://schemas.microsoft.com/office/drawing/2014/main" id="{00000000-0008-0000-01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93" name="formProductoN5:tituloEspanolDecorateId:j_id245" descr="https://www.contrataciones.gov.py/sicp/a4j/g/3_3_1.SP3images/spacer.gif">
          <a:extLst>
            <a:ext uri="{FF2B5EF4-FFF2-40B4-BE49-F238E27FC236}">
              <a16:creationId xmlns:a16="http://schemas.microsoft.com/office/drawing/2014/main" id="{00000000-0008-0000-01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94" name="formProductoN5:tituloEspanolDecorateId:j_id245" descr="https://www.contrataciones.gov.py/sicp/a4j/g/3_3_1.SP3images/spacer.gif">
          <a:extLst>
            <a:ext uri="{FF2B5EF4-FFF2-40B4-BE49-F238E27FC236}">
              <a16:creationId xmlns:a16="http://schemas.microsoft.com/office/drawing/2014/main" id="{00000000-0008-0000-01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35</xdr:row>
      <xdr:rowOff>0</xdr:rowOff>
    </xdr:from>
    <xdr:to>
      <xdr:col>3</xdr:col>
      <xdr:colOff>95250</xdr:colOff>
      <xdr:row>35</xdr:row>
      <xdr:rowOff>9525</xdr:rowOff>
    </xdr:to>
    <xdr:pic>
      <xdr:nvPicPr>
        <xdr:cNvPr id="295" name="formProductoN5:tituloEspanolDecorateId:j_id245" descr="https://www.contrataciones.gov.py/sicp/a4j/g/3_3_1.SP3images/spacer.gif">
          <a:extLst>
            <a:ext uri="{FF2B5EF4-FFF2-40B4-BE49-F238E27FC236}">
              <a16:creationId xmlns:a16="http://schemas.microsoft.com/office/drawing/2014/main" id="{00000000-0008-0000-01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76625"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296" name="formProductoN5:tituloEspanolDecorateId:j_id245" descr="https://www.contrataciones.gov.py/sicp/a4j/g/3_3_1.SP3images/spacer.gif">
          <a:extLst>
            <a:ext uri="{FF2B5EF4-FFF2-40B4-BE49-F238E27FC236}">
              <a16:creationId xmlns:a16="http://schemas.microsoft.com/office/drawing/2014/main" id="{00000000-0008-0000-0100-00002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sp macro="" textlink="">
      <xdr:nvSpPr>
        <xdr:cNvPr id="297" name="formProductoN5:tituloEspanolDecorateId:j_id245" descr="https://www.contrataciones.gov.py/sicp/a4j/g/3_3_1.SP3images/spacer.gif">
          <a:extLst>
            <a:ext uri="{FF2B5EF4-FFF2-40B4-BE49-F238E27FC236}">
              <a16:creationId xmlns:a16="http://schemas.microsoft.com/office/drawing/2014/main" id="{00000000-0008-0000-0100-000029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98" name="formProductoN5:tituloEspanolDecorateId:j_id245" descr="https://www.contrataciones.gov.py/sicp/a4j/g/3_3_1.SP3images/spacer.gif">
          <a:extLst>
            <a:ext uri="{FF2B5EF4-FFF2-40B4-BE49-F238E27FC236}">
              <a16:creationId xmlns:a16="http://schemas.microsoft.com/office/drawing/2014/main" id="{00000000-0008-0000-0100-00002A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299" name="formProductoN5:tituloEspanolDecorateId:j_id245" descr="https://www.contrataciones.gov.py/sicp/a4j/g/3_3_1.SP3images/spacer.gif">
          <a:extLst>
            <a:ext uri="{FF2B5EF4-FFF2-40B4-BE49-F238E27FC236}">
              <a16:creationId xmlns:a16="http://schemas.microsoft.com/office/drawing/2014/main" id="{00000000-0008-0000-0100-00002B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sp macro="" textlink="">
      <xdr:nvSpPr>
        <xdr:cNvPr id="300" name="formProductoN5:tituloEspanolDecorateId:j_id245" descr="https://www.contrataciones.gov.py/sicp/a4j/g/3_3_1.SP3images/spacer.gif">
          <a:extLst>
            <a:ext uri="{FF2B5EF4-FFF2-40B4-BE49-F238E27FC236}">
              <a16:creationId xmlns:a16="http://schemas.microsoft.com/office/drawing/2014/main" id="{00000000-0008-0000-0100-00002C010000}"/>
            </a:ext>
          </a:extLst>
        </xdr:cNvPr>
        <xdr:cNvSpPr>
          <a:spLocks noChangeAspect="1" noChangeArrowheads="1"/>
        </xdr:cNvSpPr>
      </xdr:nvSpPr>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0</xdr:colOff>
      <xdr:row>35</xdr:row>
      <xdr:rowOff>0</xdr:rowOff>
    </xdr:from>
    <xdr:to>
      <xdr:col>2</xdr:col>
      <xdr:colOff>95250</xdr:colOff>
      <xdr:row>35</xdr:row>
      <xdr:rowOff>9525</xdr:rowOff>
    </xdr:to>
    <xdr:pic>
      <xdr:nvPicPr>
        <xdr:cNvPr id="301" name="formProductoN5:tituloEspanolDecorateId:j_id245" descr="https://www.contrataciones.gov.py/sicp/a4j/g/3_3_1.SP3images/spacer.gif">
          <a:extLst>
            <a:ext uri="{FF2B5EF4-FFF2-40B4-BE49-F238E27FC236}">
              <a16:creationId xmlns:a16="http://schemas.microsoft.com/office/drawing/2014/main" id="{00000000-0008-0000-01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302" name="formProductoN5:tituloEspanolDecorateId:j_id245" descr="https://www.contrataciones.gov.py/sicp/a4j/g/3_3_1.SP3images/spacer.gif">
          <a:extLst>
            <a:ext uri="{FF2B5EF4-FFF2-40B4-BE49-F238E27FC236}">
              <a16:creationId xmlns:a16="http://schemas.microsoft.com/office/drawing/2014/main" id="{00000000-0008-0000-01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303" name="formProductoN5:tituloEspanolDecorateId:j_id245" descr="https://www.contrataciones.gov.py/sicp/a4j/g/3_3_1.SP3images/spacer.gif">
          <a:extLst>
            <a:ext uri="{FF2B5EF4-FFF2-40B4-BE49-F238E27FC236}">
              <a16:creationId xmlns:a16="http://schemas.microsoft.com/office/drawing/2014/main" id="{00000000-0008-0000-01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35</xdr:row>
      <xdr:rowOff>0</xdr:rowOff>
    </xdr:from>
    <xdr:to>
      <xdr:col>2</xdr:col>
      <xdr:colOff>95250</xdr:colOff>
      <xdr:row>35</xdr:row>
      <xdr:rowOff>9525</xdr:rowOff>
    </xdr:to>
    <xdr:pic>
      <xdr:nvPicPr>
        <xdr:cNvPr id="304" name="formProductoN5:tituloEspanolDecorateId:j_id245" descr="https://www.contrataciones.gov.py/sicp/a4j/g/3_3_1.SP3images/spacer.gif">
          <a:extLst>
            <a:ext uri="{FF2B5EF4-FFF2-40B4-BE49-F238E27FC236}">
              <a16:creationId xmlns:a16="http://schemas.microsoft.com/office/drawing/2014/main" id="{00000000-0008-0000-0100-00003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2908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0</xdr:colOff>
      <xdr:row>136</xdr:row>
      <xdr:rowOff>0</xdr:rowOff>
    </xdr:from>
    <xdr:to>
      <xdr:col>3</xdr:col>
      <xdr:colOff>95250</xdr:colOff>
      <xdr:row>136</xdr:row>
      <xdr:rowOff>9525</xdr:rowOff>
    </xdr:to>
    <xdr:sp macro="" textlink="">
      <xdr:nvSpPr>
        <xdr:cNvPr id="2" name="formProductoN5:tituloEspanolDecorateId:j_id245" descr="https://www.contrataciones.gov.py/sicp/a4j/g/3_3_1.SP3images/spacer.gif">
          <a:extLst>
            <a:ext uri="{FF2B5EF4-FFF2-40B4-BE49-F238E27FC236}">
              <a16:creationId xmlns:a16="http://schemas.microsoft.com/office/drawing/2014/main" id="{00000000-0008-0000-0300-000002000000}"/>
            </a:ext>
          </a:extLst>
        </xdr:cNvPr>
        <xdr:cNvSpPr>
          <a:spLocks noChangeAspect="1" noChangeArrowheads="1"/>
        </xdr:cNvSpPr>
      </xdr:nvSpPr>
      <xdr:spPr bwMode="auto">
        <a:xfrm>
          <a:off x="1295400" y="2609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136</xdr:row>
      <xdr:rowOff>0</xdr:rowOff>
    </xdr:from>
    <xdr:to>
      <xdr:col>3</xdr:col>
      <xdr:colOff>95250</xdr:colOff>
      <xdr:row>136</xdr:row>
      <xdr:rowOff>9525</xdr:rowOff>
    </xdr:to>
    <xdr:sp macro="" textlink="">
      <xdr:nvSpPr>
        <xdr:cNvPr id="3" name="formProductoN5:tituloEspanolDecorateId:j_id245" descr="https://www.contrataciones.gov.py/sicp/a4j/g/3_3_1.SP3images/spacer.gif">
          <a:extLst>
            <a:ext uri="{FF2B5EF4-FFF2-40B4-BE49-F238E27FC236}">
              <a16:creationId xmlns:a16="http://schemas.microsoft.com/office/drawing/2014/main" id="{00000000-0008-0000-0300-000003000000}"/>
            </a:ext>
          </a:extLst>
        </xdr:cNvPr>
        <xdr:cNvSpPr>
          <a:spLocks noChangeAspect="1" noChangeArrowheads="1"/>
        </xdr:cNvSpPr>
      </xdr:nvSpPr>
      <xdr:spPr bwMode="auto">
        <a:xfrm>
          <a:off x="1295400" y="2609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179</xdr:row>
      <xdr:rowOff>0</xdr:rowOff>
    </xdr:from>
    <xdr:to>
      <xdr:col>3</xdr:col>
      <xdr:colOff>95250</xdr:colOff>
      <xdr:row>179</xdr:row>
      <xdr:rowOff>9525</xdr:rowOff>
    </xdr:to>
    <xdr:sp macro="" textlink="">
      <xdr:nvSpPr>
        <xdr:cNvPr id="4" name="formProductoN5:tituloEspanolDecorateId:j_id245" descr="https://www.contrataciones.gov.py/sicp/a4j/g/3_3_1.SP3images/spacer.gif">
          <a:extLst>
            <a:ext uri="{FF2B5EF4-FFF2-40B4-BE49-F238E27FC236}">
              <a16:creationId xmlns:a16="http://schemas.microsoft.com/office/drawing/2014/main" id="{00000000-0008-0000-0300-000004000000}"/>
            </a:ext>
          </a:extLst>
        </xdr:cNvPr>
        <xdr:cNvSpPr>
          <a:spLocks noChangeAspect="1" noChangeArrowheads="1"/>
        </xdr:cNvSpPr>
      </xdr:nvSpPr>
      <xdr:spPr bwMode="auto">
        <a:xfrm>
          <a:off x="1295400" y="34290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5" name="formProductoN5:tituloEspanolDecorateId:j_id245" descr="https://www.contrataciones.gov.py/sicp/a4j/g/3_3_1.SP3images/spacer.gif">
          <a:extLst>
            <a:ext uri="{FF2B5EF4-FFF2-40B4-BE49-F238E27FC236}">
              <a16:creationId xmlns:a16="http://schemas.microsoft.com/office/drawing/2014/main" id="{00000000-0008-0000-0300-000005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6" name="formProductoN5:tituloEspanolDecorateId:j_id245" descr="https://www.contrataciones.gov.py/sicp/a4j/g/3_3_1.SP3images/spacer.gif">
          <a:extLst>
            <a:ext uri="{FF2B5EF4-FFF2-40B4-BE49-F238E27FC236}">
              <a16:creationId xmlns:a16="http://schemas.microsoft.com/office/drawing/2014/main" id="{00000000-0008-0000-0300-000006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7" name="formProductoN5:tituloEspanolDecorateId:j_id245" descr="https://www.contrataciones.gov.py/sicp/a4j/g/3_3_1.SP3images/spacer.gif">
          <a:extLst>
            <a:ext uri="{FF2B5EF4-FFF2-40B4-BE49-F238E27FC236}">
              <a16:creationId xmlns:a16="http://schemas.microsoft.com/office/drawing/2014/main" id="{00000000-0008-0000-0300-000007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8" name="formProductoN5:tituloEspanolDecorateId:j_id245" descr="https://www.contrataciones.gov.py/sicp/a4j/g/3_3_1.SP3images/spacer.gif">
          <a:extLst>
            <a:ext uri="{FF2B5EF4-FFF2-40B4-BE49-F238E27FC236}">
              <a16:creationId xmlns:a16="http://schemas.microsoft.com/office/drawing/2014/main" id="{00000000-0008-0000-0300-000008000000}"/>
            </a:ext>
          </a:extLst>
        </xdr:cNvPr>
        <xdr:cNvSpPr>
          <a:spLocks noChangeAspect="1" noChangeArrowheads="1"/>
        </xdr:cNvSpPr>
      </xdr:nvSpPr>
      <xdr:spPr bwMode="auto">
        <a:xfrm>
          <a:off x="1295400" y="3752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207</xdr:row>
      <xdr:rowOff>0</xdr:rowOff>
    </xdr:from>
    <xdr:to>
      <xdr:col>3</xdr:col>
      <xdr:colOff>95250</xdr:colOff>
      <xdr:row>207</xdr:row>
      <xdr:rowOff>9525</xdr:rowOff>
    </xdr:to>
    <xdr:pic>
      <xdr:nvPicPr>
        <xdr:cNvPr id="9" name="formProductoN5:tituloEspanolDecorateId:j_id245" descr="https://www.contrataciones.gov.py/sicp/a4j/g/3_3_1.SP3images/spacer.gif">
          <a:extLst>
            <a:ext uri="{FF2B5EF4-FFF2-40B4-BE49-F238E27FC236}">
              <a16:creationId xmlns:a16="http://schemas.microsoft.com/office/drawing/2014/main" id="{00000000-0008-0000-03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9624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242</xdr:row>
      <xdr:rowOff>0</xdr:rowOff>
    </xdr:from>
    <xdr:to>
      <xdr:col>3</xdr:col>
      <xdr:colOff>95250</xdr:colOff>
      <xdr:row>242</xdr:row>
      <xdr:rowOff>9525</xdr:rowOff>
    </xdr:to>
    <xdr:pic>
      <xdr:nvPicPr>
        <xdr:cNvPr id="10" name="formProductoN5:tituloEspanolDecorateId:j_id245" descr="https://www.contrataciones.gov.py/sicp/a4j/g/3_3_1.SP3images/spacer.gif">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4629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256</xdr:row>
      <xdr:rowOff>0</xdr:rowOff>
    </xdr:from>
    <xdr:ext cx="95250" cy="9525"/>
    <xdr:sp macro="" textlink="">
      <xdr:nvSpPr>
        <xdr:cNvPr id="11" name="formProductoN5:tituloEspanolDecorateId:j_id245" descr="https://www.contrataciones.gov.py/sicp/a4j/g/3_3_1.SP3images/spacer.gif">
          <a:extLst>
            <a:ext uri="{FF2B5EF4-FFF2-40B4-BE49-F238E27FC236}">
              <a16:creationId xmlns:a16="http://schemas.microsoft.com/office/drawing/2014/main" id="{00000000-0008-0000-0300-00000B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2" name="formProductoN5:tituloEspanolDecorateId:j_id245" descr="https://www.contrataciones.gov.py/sicp/a4j/g/3_3_1.SP3images/spacer.gif">
          <a:extLst>
            <a:ext uri="{FF2B5EF4-FFF2-40B4-BE49-F238E27FC236}">
              <a16:creationId xmlns:a16="http://schemas.microsoft.com/office/drawing/2014/main" id="{00000000-0008-0000-0300-00000C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3" name="formProductoN5:tituloEspanolDecorateId:j_id245" descr="https://www.contrataciones.gov.py/sicp/a4j/g/3_3_1.SP3images/spacer.gif">
          <a:extLst>
            <a:ext uri="{FF2B5EF4-FFF2-40B4-BE49-F238E27FC236}">
              <a16:creationId xmlns:a16="http://schemas.microsoft.com/office/drawing/2014/main" id="{00000000-0008-0000-0300-00000D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4" name="formProductoN5:tituloEspanolDecorateId:j_id245" descr="https://www.contrataciones.gov.py/sicp/a4j/g/3_3_1.SP3images/spacer.gif">
          <a:extLst>
            <a:ext uri="{FF2B5EF4-FFF2-40B4-BE49-F238E27FC236}">
              <a16:creationId xmlns:a16="http://schemas.microsoft.com/office/drawing/2014/main" id="{00000000-0008-0000-0300-00000E000000}"/>
            </a:ext>
          </a:extLst>
        </xdr:cNvPr>
        <xdr:cNvSpPr>
          <a:spLocks noChangeAspect="1" noChangeArrowheads="1"/>
        </xdr:cNvSpPr>
      </xdr:nvSpPr>
      <xdr:spPr bwMode="auto">
        <a:xfrm>
          <a:off x="1295400" y="48958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50</xdr:row>
      <xdr:rowOff>0</xdr:rowOff>
    </xdr:from>
    <xdr:to>
      <xdr:col>3</xdr:col>
      <xdr:colOff>95250</xdr:colOff>
      <xdr:row>50</xdr:row>
      <xdr:rowOff>9525</xdr:rowOff>
    </xdr:to>
    <xdr:pic>
      <xdr:nvPicPr>
        <xdr:cNvPr id="15" name="formProductoN5:tituloEspanolDecorateId:j_id245" descr="https://www.contrataciones.gov.py/sicp/a4j/g/3_3_1.SP3images/spacer.gif">
          <a:extLst>
            <a:ext uri="{FF2B5EF4-FFF2-40B4-BE49-F238E27FC236}">
              <a16:creationId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9906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67</xdr:row>
      <xdr:rowOff>0</xdr:rowOff>
    </xdr:from>
    <xdr:to>
      <xdr:col>3</xdr:col>
      <xdr:colOff>95250</xdr:colOff>
      <xdr:row>67</xdr:row>
      <xdr:rowOff>9525</xdr:rowOff>
    </xdr:to>
    <xdr:sp macro="" textlink="">
      <xdr:nvSpPr>
        <xdr:cNvPr id="16" name="formProductoN5:tituloEspanolDecorateId:j_id245" descr="https://www.contrataciones.gov.py/sicp/a4j/g/3_3_1.SP3images/spacer.gif">
          <a:extLst>
            <a:ext uri="{FF2B5EF4-FFF2-40B4-BE49-F238E27FC236}">
              <a16:creationId xmlns:a16="http://schemas.microsoft.com/office/drawing/2014/main" id="{00000000-0008-0000-0300-000010000000}"/>
            </a:ext>
          </a:extLst>
        </xdr:cNvPr>
        <xdr:cNvSpPr>
          <a:spLocks noChangeAspect="1" noChangeArrowheads="1"/>
        </xdr:cNvSpPr>
      </xdr:nvSpPr>
      <xdr:spPr bwMode="auto">
        <a:xfrm>
          <a:off x="1295400" y="13144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95250</xdr:colOff>
      <xdr:row>67</xdr:row>
      <xdr:rowOff>9525</xdr:rowOff>
    </xdr:to>
    <xdr:sp macro="" textlink="">
      <xdr:nvSpPr>
        <xdr:cNvPr id="17" name="formProductoN5:tituloEspanolDecorateId:j_id245" descr="https://www.contrataciones.gov.py/sicp/a4j/g/3_3_1.SP3images/spacer.gif">
          <a:extLst>
            <a:ext uri="{FF2B5EF4-FFF2-40B4-BE49-F238E27FC236}">
              <a16:creationId xmlns:a16="http://schemas.microsoft.com/office/drawing/2014/main" id="{00000000-0008-0000-0300-000011000000}"/>
            </a:ext>
          </a:extLst>
        </xdr:cNvPr>
        <xdr:cNvSpPr>
          <a:spLocks noChangeAspect="1" noChangeArrowheads="1"/>
        </xdr:cNvSpPr>
      </xdr:nvSpPr>
      <xdr:spPr bwMode="auto">
        <a:xfrm>
          <a:off x="1295400" y="13144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70</xdr:row>
      <xdr:rowOff>0</xdr:rowOff>
    </xdr:from>
    <xdr:to>
      <xdr:col>3</xdr:col>
      <xdr:colOff>95250</xdr:colOff>
      <xdr:row>70</xdr:row>
      <xdr:rowOff>9525</xdr:rowOff>
    </xdr:to>
    <xdr:sp macro="" textlink="">
      <xdr:nvSpPr>
        <xdr:cNvPr id="18" name="formProductoN5:tituloEspanolDecorateId:j_id245" descr="https://www.contrataciones.gov.py/sicp/a4j/g/3_3_1.SP3images/spacer.gif">
          <a:extLst>
            <a:ext uri="{FF2B5EF4-FFF2-40B4-BE49-F238E27FC236}">
              <a16:creationId xmlns:a16="http://schemas.microsoft.com/office/drawing/2014/main" id="{00000000-0008-0000-0300-000012000000}"/>
            </a:ext>
          </a:extLst>
        </xdr:cNvPr>
        <xdr:cNvSpPr>
          <a:spLocks noChangeAspect="1" noChangeArrowheads="1"/>
        </xdr:cNvSpPr>
      </xdr:nvSpPr>
      <xdr:spPr bwMode="auto">
        <a:xfrm>
          <a:off x="1295400" y="13716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72</xdr:row>
      <xdr:rowOff>0</xdr:rowOff>
    </xdr:from>
    <xdr:to>
      <xdr:col>3</xdr:col>
      <xdr:colOff>95250</xdr:colOff>
      <xdr:row>72</xdr:row>
      <xdr:rowOff>9525</xdr:rowOff>
    </xdr:to>
    <xdr:sp macro="" textlink="">
      <xdr:nvSpPr>
        <xdr:cNvPr id="19" name="formProductoN5:tituloEspanolDecorateId:j_id245" descr="https://www.contrataciones.gov.py/sicp/a4j/g/3_3_1.SP3images/spacer.gif">
          <a:extLst>
            <a:ext uri="{FF2B5EF4-FFF2-40B4-BE49-F238E27FC236}">
              <a16:creationId xmlns:a16="http://schemas.microsoft.com/office/drawing/2014/main" id="{00000000-0008-0000-0300-000013000000}"/>
            </a:ext>
          </a:extLst>
        </xdr:cNvPr>
        <xdr:cNvSpPr>
          <a:spLocks noChangeAspect="1" noChangeArrowheads="1"/>
        </xdr:cNvSpPr>
      </xdr:nvSpPr>
      <xdr:spPr bwMode="auto">
        <a:xfrm>
          <a:off x="1295400" y="140970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80</xdr:row>
      <xdr:rowOff>0</xdr:rowOff>
    </xdr:from>
    <xdr:to>
      <xdr:col>3</xdr:col>
      <xdr:colOff>95250</xdr:colOff>
      <xdr:row>80</xdr:row>
      <xdr:rowOff>9525</xdr:rowOff>
    </xdr:to>
    <xdr:pic>
      <xdr:nvPicPr>
        <xdr:cNvPr id="20" name="formProductoN5:tituloEspanolDecorateId:j_id245" descr="https://www.contrataciones.gov.py/sicp/a4j/g/3_3_1.SP3images/spacer.gif">
          <a:extLst>
            <a:ext uri="{FF2B5EF4-FFF2-40B4-BE49-F238E27FC236}">
              <a16:creationId xmlns:a16="http://schemas.microsoft.com/office/drawing/2014/main" id="{00000000-0008-0000-03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15621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81</xdr:row>
      <xdr:rowOff>0</xdr:rowOff>
    </xdr:from>
    <xdr:to>
      <xdr:col>3</xdr:col>
      <xdr:colOff>95250</xdr:colOff>
      <xdr:row>81</xdr:row>
      <xdr:rowOff>9525</xdr:rowOff>
    </xdr:to>
    <xdr:pic>
      <xdr:nvPicPr>
        <xdr:cNvPr id="21" name="formProductoN5:tituloEspanolDecorateId:j_id245" descr="https://www.contrataciones.gov.py/sicp/a4j/g/3_3_1.SP3images/spacer.gif">
          <a:extLst>
            <a:ext uri="{FF2B5EF4-FFF2-40B4-BE49-F238E27FC236}">
              <a16:creationId xmlns:a16="http://schemas.microsoft.com/office/drawing/2014/main" id="{00000000-0008-0000-03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1581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83</xdr:row>
      <xdr:rowOff>0</xdr:rowOff>
    </xdr:from>
    <xdr:to>
      <xdr:col>3</xdr:col>
      <xdr:colOff>95250</xdr:colOff>
      <xdr:row>83</xdr:row>
      <xdr:rowOff>9525</xdr:rowOff>
    </xdr:to>
    <xdr:pic>
      <xdr:nvPicPr>
        <xdr:cNvPr id="22" name="formProductoN5:tituloEspanolDecorateId:j_id245" descr="https://www.contrataciones.gov.py/sicp/a4j/g/3_3_1.SP3images/spacer.gif">
          <a:extLst>
            <a:ext uri="{FF2B5EF4-FFF2-40B4-BE49-F238E27FC236}">
              <a16:creationId xmlns:a16="http://schemas.microsoft.com/office/drawing/2014/main" id="{00000000-0008-0000-03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16192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84</xdr:row>
      <xdr:rowOff>0</xdr:rowOff>
    </xdr:from>
    <xdr:to>
      <xdr:col>3</xdr:col>
      <xdr:colOff>95250</xdr:colOff>
      <xdr:row>84</xdr:row>
      <xdr:rowOff>9525</xdr:rowOff>
    </xdr:to>
    <xdr:pic>
      <xdr:nvPicPr>
        <xdr:cNvPr id="23" name="formProductoN5:tituloEspanolDecorateId:j_id245" descr="https://www.contrataciones.gov.py/sicp/a4j/g/3_3_1.SP3images/spacer.gif">
          <a:extLst>
            <a:ext uri="{FF2B5EF4-FFF2-40B4-BE49-F238E27FC236}">
              <a16:creationId xmlns:a16="http://schemas.microsoft.com/office/drawing/2014/main" id="{00000000-0008-0000-03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16383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205</xdr:row>
      <xdr:rowOff>0</xdr:rowOff>
    </xdr:from>
    <xdr:to>
      <xdr:col>3</xdr:col>
      <xdr:colOff>95250</xdr:colOff>
      <xdr:row>205</xdr:row>
      <xdr:rowOff>9525</xdr:rowOff>
    </xdr:to>
    <xdr:pic>
      <xdr:nvPicPr>
        <xdr:cNvPr id="24" name="formProductoN5:tituloEspanolDecorateId:j_id245" descr="https://www.contrataciones.gov.py/sicp/a4j/g/3_3_1.SP3images/spacer.gif">
          <a:extLst>
            <a:ext uri="{FF2B5EF4-FFF2-40B4-BE49-F238E27FC236}">
              <a16:creationId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9243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142</xdr:row>
      <xdr:rowOff>0</xdr:rowOff>
    </xdr:from>
    <xdr:to>
      <xdr:col>3</xdr:col>
      <xdr:colOff>95250</xdr:colOff>
      <xdr:row>142</xdr:row>
      <xdr:rowOff>9525</xdr:rowOff>
    </xdr:to>
    <xdr:pic>
      <xdr:nvPicPr>
        <xdr:cNvPr id="25" name="formProductoN5:tituloEspanolDecorateId:j_id245" descr="https://www.contrataciones.gov.py/sicp/a4j/g/3_3_1.SP3images/spacer.gif">
          <a:extLst>
            <a:ext uri="{FF2B5EF4-FFF2-40B4-BE49-F238E27FC236}">
              <a16:creationId xmlns:a16="http://schemas.microsoft.com/office/drawing/2014/main" id="{00000000-0008-0000-03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2724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202</xdr:row>
      <xdr:rowOff>0</xdr:rowOff>
    </xdr:from>
    <xdr:to>
      <xdr:col>3</xdr:col>
      <xdr:colOff>95250</xdr:colOff>
      <xdr:row>202</xdr:row>
      <xdr:rowOff>9525</xdr:rowOff>
    </xdr:to>
    <xdr:pic>
      <xdr:nvPicPr>
        <xdr:cNvPr id="26" name="formProductoN5:tituloEspanolDecorateId:j_id245" descr="https://www.contrataciones.gov.py/sicp/a4j/g/3_3_1.SP3images/spacer.gif">
          <a:extLst>
            <a:ext uri="{FF2B5EF4-FFF2-40B4-BE49-F238E27FC236}">
              <a16:creationId xmlns:a16="http://schemas.microsoft.com/office/drawing/2014/main" id="{00000000-0008-0000-03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202</xdr:row>
      <xdr:rowOff>0</xdr:rowOff>
    </xdr:from>
    <xdr:to>
      <xdr:col>3</xdr:col>
      <xdr:colOff>95250</xdr:colOff>
      <xdr:row>202</xdr:row>
      <xdr:rowOff>9525</xdr:rowOff>
    </xdr:to>
    <xdr:pic>
      <xdr:nvPicPr>
        <xdr:cNvPr id="27" name="formProductoN5:tituloEspanolDecorateId:j_id245" descr="https://www.contrataciones.gov.py/sicp/a4j/g/3_3_1.SP3images/spacer.gif">
          <a:extLst>
            <a:ext uri="{FF2B5EF4-FFF2-40B4-BE49-F238E27FC236}">
              <a16:creationId xmlns:a16="http://schemas.microsoft.com/office/drawing/2014/main" id="{00000000-0008-0000-03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8671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208</xdr:row>
      <xdr:rowOff>0</xdr:rowOff>
    </xdr:from>
    <xdr:to>
      <xdr:col>3</xdr:col>
      <xdr:colOff>95250</xdr:colOff>
      <xdr:row>208</xdr:row>
      <xdr:rowOff>9525</xdr:rowOff>
    </xdr:to>
    <xdr:pic>
      <xdr:nvPicPr>
        <xdr:cNvPr id="28" name="formProductoN5:tituloEspanolDecorateId:j_id245" descr="https://www.contrataciones.gov.py/sicp/a4j/g/3_3_1.SP3images/spacer.gif">
          <a:extLst>
            <a:ext uri="{FF2B5EF4-FFF2-40B4-BE49-F238E27FC236}">
              <a16:creationId xmlns:a16="http://schemas.microsoft.com/office/drawing/2014/main" id="{00000000-0008-0000-03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95400" y="39814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10</xdr:col>
      <xdr:colOff>142875</xdr:colOff>
      <xdr:row>4</xdr:row>
      <xdr:rowOff>180975</xdr:rowOff>
    </xdr:to>
    <xdr:pic>
      <xdr:nvPicPr>
        <xdr:cNvPr id="29" name="3 Imagen">
          <a:extLst>
            <a:ext uri="{FF2B5EF4-FFF2-40B4-BE49-F238E27FC236}">
              <a16:creationId xmlns:a16="http://schemas.microsoft.com/office/drawing/2014/main" id="{00000000-0008-0000-0300-00001D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476" t="759" r="-1476" b="80738"/>
        <a:stretch/>
      </xdr:blipFill>
      <xdr:spPr>
        <a:xfrm>
          <a:off x="0" y="0"/>
          <a:ext cx="8905875" cy="942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0</xdr:colOff>
      <xdr:row>136</xdr:row>
      <xdr:rowOff>0</xdr:rowOff>
    </xdr:from>
    <xdr:to>
      <xdr:col>3</xdr:col>
      <xdr:colOff>95250</xdr:colOff>
      <xdr:row>136</xdr:row>
      <xdr:rowOff>9525</xdr:rowOff>
    </xdr:to>
    <xdr:sp macro="" textlink="">
      <xdr:nvSpPr>
        <xdr:cNvPr id="2" name="formProductoN5:tituloEspanolDecorateId:j_id245" descr="https://www.contrataciones.gov.py/sicp/a4j/g/3_3_1.SP3images/spacer.gif">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1428750" y="29956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136</xdr:row>
      <xdr:rowOff>0</xdr:rowOff>
    </xdr:from>
    <xdr:to>
      <xdr:col>3</xdr:col>
      <xdr:colOff>95250</xdr:colOff>
      <xdr:row>136</xdr:row>
      <xdr:rowOff>9525</xdr:rowOff>
    </xdr:to>
    <xdr:sp macro="" textlink="">
      <xdr:nvSpPr>
        <xdr:cNvPr id="3" name="formProductoN5:tituloEspanolDecorateId:j_id245" descr="https://www.contrataciones.gov.py/sicp/a4j/g/3_3_1.SP3images/spacer.gif">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1428750" y="29956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179</xdr:row>
      <xdr:rowOff>0</xdr:rowOff>
    </xdr:from>
    <xdr:to>
      <xdr:col>3</xdr:col>
      <xdr:colOff>95250</xdr:colOff>
      <xdr:row>179</xdr:row>
      <xdr:rowOff>9525</xdr:rowOff>
    </xdr:to>
    <xdr:sp macro="" textlink="">
      <xdr:nvSpPr>
        <xdr:cNvPr id="4" name="formProductoN5:tituloEspanolDecorateId:j_id245" descr="https://www.contrataciones.gov.py/sicp/a4j/g/3_3_1.SP3images/spacer.gif">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1428750" y="393763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5" name="formProductoN5:tituloEspanolDecorateId:j_id245" descr="https://www.contrataciones.gov.py/sicp/a4j/g/3_3_1.SP3images/spacer.gif">
          <a:extLst>
            <a:ext uri="{FF2B5EF4-FFF2-40B4-BE49-F238E27FC236}">
              <a16:creationId xmlns:a16="http://schemas.microsoft.com/office/drawing/2014/main" id="{00000000-0008-0000-0400-000005000000}"/>
            </a:ext>
          </a:extLst>
        </xdr:cNvPr>
        <xdr:cNvSpPr>
          <a:spLocks noChangeAspect="1" noChangeArrowheads="1"/>
        </xdr:cNvSpPr>
      </xdr:nvSpPr>
      <xdr:spPr bwMode="auto">
        <a:xfrm>
          <a:off x="1428750" y="431006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6" name="formProductoN5:tituloEspanolDecorateId:j_id245" descr="https://www.contrataciones.gov.py/sicp/a4j/g/3_3_1.SP3images/spacer.gif">
          <a:extLst>
            <a:ext uri="{FF2B5EF4-FFF2-40B4-BE49-F238E27FC236}">
              <a16:creationId xmlns:a16="http://schemas.microsoft.com/office/drawing/2014/main" id="{00000000-0008-0000-0400-000006000000}"/>
            </a:ext>
          </a:extLst>
        </xdr:cNvPr>
        <xdr:cNvSpPr>
          <a:spLocks noChangeAspect="1" noChangeArrowheads="1"/>
        </xdr:cNvSpPr>
      </xdr:nvSpPr>
      <xdr:spPr bwMode="auto">
        <a:xfrm>
          <a:off x="1428750" y="431006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7" name="formProductoN5:tituloEspanolDecorateId:j_id245" descr="https://www.contrataciones.gov.py/sicp/a4j/g/3_3_1.SP3images/spacer.gif">
          <a:extLst>
            <a:ext uri="{FF2B5EF4-FFF2-40B4-BE49-F238E27FC236}">
              <a16:creationId xmlns:a16="http://schemas.microsoft.com/office/drawing/2014/main" id="{00000000-0008-0000-0400-000007000000}"/>
            </a:ext>
          </a:extLst>
        </xdr:cNvPr>
        <xdr:cNvSpPr>
          <a:spLocks noChangeAspect="1" noChangeArrowheads="1"/>
        </xdr:cNvSpPr>
      </xdr:nvSpPr>
      <xdr:spPr bwMode="auto">
        <a:xfrm>
          <a:off x="1428750" y="431006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196</xdr:row>
      <xdr:rowOff>0</xdr:rowOff>
    </xdr:from>
    <xdr:to>
      <xdr:col>3</xdr:col>
      <xdr:colOff>95250</xdr:colOff>
      <xdr:row>196</xdr:row>
      <xdr:rowOff>9525</xdr:rowOff>
    </xdr:to>
    <xdr:sp macro="" textlink="">
      <xdr:nvSpPr>
        <xdr:cNvPr id="8" name="formProductoN5:tituloEspanolDecorateId:j_id245" descr="https://www.contrataciones.gov.py/sicp/a4j/g/3_3_1.SP3images/spacer.gif">
          <a:extLst>
            <a:ext uri="{FF2B5EF4-FFF2-40B4-BE49-F238E27FC236}">
              <a16:creationId xmlns:a16="http://schemas.microsoft.com/office/drawing/2014/main" id="{00000000-0008-0000-0400-000008000000}"/>
            </a:ext>
          </a:extLst>
        </xdr:cNvPr>
        <xdr:cNvSpPr>
          <a:spLocks noChangeAspect="1" noChangeArrowheads="1"/>
        </xdr:cNvSpPr>
      </xdr:nvSpPr>
      <xdr:spPr bwMode="auto">
        <a:xfrm>
          <a:off x="1428750" y="431006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207</xdr:row>
      <xdr:rowOff>0</xdr:rowOff>
    </xdr:from>
    <xdr:to>
      <xdr:col>3</xdr:col>
      <xdr:colOff>95250</xdr:colOff>
      <xdr:row>207</xdr:row>
      <xdr:rowOff>9525</xdr:rowOff>
    </xdr:to>
    <xdr:pic>
      <xdr:nvPicPr>
        <xdr:cNvPr id="9" name="formProductoN5:tituloEspanolDecorateId:j_id245" descr="https://www.contrataciones.gov.py/sicp/a4j/g/3_3_1.SP3images/spacer.gif">
          <a:extLst>
            <a:ext uri="{FF2B5EF4-FFF2-40B4-BE49-F238E27FC236}">
              <a16:creationId xmlns:a16="http://schemas.microsoft.com/office/drawing/2014/main" id="{00000000-0008-0000-04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5510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242</xdr:row>
      <xdr:rowOff>0</xdr:rowOff>
    </xdr:from>
    <xdr:to>
      <xdr:col>3</xdr:col>
      <xdr:colOff>95250</xdr:colOff>
      <xdr:row>242</xdr:row>
      <xdr:rowOff>9525</xdr:rowOff>
    </xdr:to>
    <xdr:pic>
      <xdr:nvPicPr>
        <xdr:cNvPr id="10" name="formProductoN5:tituloEspanolDecorateId:j_id245" descr="https://www.contrataciones.gov.py/sicp/a4j/g/3_3_1.SP3images/spacer.gif">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53178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3</xdr:col>
      <xdr:colOff>0</xdr:colOff>
      <xdr:row>256</xdr:row>
      <xdr:rowOff>0</xdr:rowOff>
    </xdr:from>
    <xdr:ext cx="95250" cy="9525"/>
    <xdr:sp macro="" textlink="">
      <xdr:nvSpPr>
        <xdr:cNvPr id="11" name="formProductoN5:tituloEspanolDecorateId:j_id245" descr="https://www.contrataciones.gov.py/sicp/a4j/g/3_3_1.SP3images/spacer.gif">
          <a:extLst>
            <a:ext uri="{FF2B5EF4-FFF2-40B4-BE49-F238E27FC236}">
              <a16:creationId xmlns:a16="http://schemas.microsoft.com/office/drawing/2014/main" id="{00000000-0008-0000-0400-00000B000000}"/>
            </a:ext>
          </a:extLst>
        </xdr:cNvPr>
        <xdr:cNvSpPr>
          <a:spLocks noChangeAspect="1" noChangeArrowheads="1"/>
        </xdr:cNvSpPr>
      </xdr:nvSpPr>
      <xdr:spPr bwMode="auto">
        <a:xfrm>
          <a:off x="1428750" y="56245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2" name="formProductoN5:tituloEspanolDecorateId:j_id245" descr="https://www.contrataciones.gov.py/sicp/a4j/g/3_3_1.SP3images/spacer.gif">
          <a:extLst>
            <a:ext uri="{FF2B5EF4-FFF2-40B4-BE49-F238E27FC236}">
              <a16:creationId xmlns:a16="http://schemas.microsoft.com/office/drawing/2014/main" id="{00000000-0008-0000-0400-00000C000000}"/>
            </a:ext>
          </a:extLst>
        </xdr:cNvPr>
        <xdr:cNvSpPr>
          <a:spLocks noChangeAspect="1" noChangeArrowheads="1"/>
        </xdr:cNvSpPr>
      </xdr:nvSpPr>
      <xdr:spPr bwMode="auto">
        <a:xfrm>
          <a:off x="1428750" y="56245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3" name="formProductoN5:tituloEspanolDecorateId:j_id245" descr="https://www.contrataciones.gov.py/sicp/a4j/g/3_3_1.SP3images/spacer.gif">
          <a:extLst>
            <a:ext uri="{FF2B5EF4-FFF2-40B4-BE49-F238E27FC236}">
              <a16:creationId xmlns:a16="http://schemas.microsoft.com/office/drawing/2014/main" id="{00000000-0008-0000-0400-00000D000000}"/>
            </a:ext>
          </a:extLst>
        </xdr:cNvPr>
        <xdr:cNvSpPr>
          <a:spLocks noChangeAspect="1" noChangeArrowheads="1"/>
        </xdr:cNvSpPr>
      </xdr:nvSpPr>
      <xdr:spPr bwMode="auto">
        <a:xfrm>
          <a:off x="1428750" y="56245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256</xdr:row>
      <xdr:rowOff>0</xdr:rowOff>
    </xdr:from>
    <xdr:ext cx="95250" cy="9525"/>
    <xdr:sp macro="" textlink="">
      <xdr:nvSpPr>
        <xdr:cNvPr id="14" name="formProductoN5:tituloEspanolDecorateId:j_id245" descr="https://www.contrataciones.gov.py/sicp/a4j/g/3_3_1.SP3images/spacer.gif">
          <a:extLst>
            <a:ext uri="{FF2B5EF4-FFF2-40B4-BE49-F238E27FC236}">
              <a16:creationId xmlns:a16="http://schemas.microsoft.com/office/drawing/2014/main" id="{00000000-0008-0000-0400-00000E000000}"/>
            </a:ext>
          </a:extLst>
        </xdr:cNvPr>
        <xdr:cNvSpPr>
          <a:spLocks noChangeAspect="1" noChangeArrowheads="1"/>
        </xdr:cNvSpPr>
      </xdr:nvSpPr>
      <xdr:spPr bwMode="auto">
        <a:xfrm>
          <a:off x="1428750" y="562451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3</xdr:col>
      <xdr:colOff>0</xdr:colOff>
      <xdr:row>50</xdr:row>
      <xdr:rowOff>0</xdr:rowOff>
    </xdr:from>
    <xdr:to>
      <xdr:col>3</xdr:col>
      <xdr:colOff>95250</xdr:colOff>
      <xdr:row>50</xdr:row>
      <xdr:rowOff>9525</xdr:rowOff>
    </xdr:to>
    <xdr:pic>
      <xdr:nvPicPr>
        <xdr:cNvPr id="15" name="formProductoN5:tituloEspanolDecorateId:j_id245" descr="https://www.contrataciones.gov.py/sicp/a4j/g/3_3_1.SP3images/spacer.gif">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11156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67</xdr:row>
      <xdr:rowOff>0</xdr:rowOff>
    </xdr:from>
    <xdr:to>
      <xdr:col>3</xdr:col>
      <xdr:colOff>95250</xdr:colOff>
      <xdr:row>67</xdr:row>
      <xdr:rowOff>9525</xdr:rowOff>
    </xdr:to>
    <xdr:sp macro="" textlink="">
      <xdr:nvSpPr>
        <xdr:cNvPr id="16" name="formProductoN5:tituloEspanolDecorateId:j_id245" descr="https://www.contrataciones.gov.py/sicp/a4j/g/3_3_1.SP3images/spacer.gif">
          <a:extLst>
            <a:ext uri="{FF2B5EF4-FFF2-40B4-BE49-F238E27FC236}">
              <a16:creationId xmlns:a16="http://schemas.microsoft.com/office/drawing/2014/main" id="{00000000-0008-0000-0400-000010000000}"/>
            </a:ext>
          </a:extLst>
        </xdr:cNvPr>
        <xdr:cNvSpPr>
          <a:spLocks noChangeAspect="1" noChangeArrowheads="1"/>
        </xdr:cNvSpPr>
      </xdr:nvSpPr>
      <xdr:spPr bwMode="auto">
        <a:xfrm>
          <a:off x="1428750" y="14839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67</xdr:row>
      <xdr:rowOff>0</xdr:rowOff>
    </xdr:from>
    <xdr:to>
      <xdr:col>3</xdr:col>
      <xdr:colOff>95250</xdr:colOff>
      <xdr:row>67</xdr:row>
      <xdr:rowOff>9525</xdr:rowOff>
    </xdr:to>
    <xdr:sp macro="" textlink="">
      <xdr:nvSpPr>
        <xdr:cNvPr id="17" name="formProductoN5:tituloEspanolDecorateId:j_id245" descr="https://www.contrataciones.gov.py/sicp/a4j/g/3_3_1.SP3images/spacer.gif">
          <a:extLst>
            <a:ext uri="{FF2B5EF4-FFF2-40B4-BE49-F238E27FC236}">
              <a16:creationId xmlns:a16="http://schemas.microsoft.com/office/drawing/2014/main" id="{00000000-0008-0000-0400-000011000000}"/>
            </a:ext>
          </a:extLst>
        </xdr:cNvPr>
        <xdr:cNvSpPr>
          <a:spLocks noChangeAspect="1" noChangeArrowheads="1"/>
        </xdr:cNvSpPr>
      </xdr:nvSpPr>
      <xdr:spPr bwMode="auto">
        <a:xfrm>
          <a:off x="1428750" y="148399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70</xdr:row>
      <xdr:rowOff>0</xdr:rowOff>
    </xdr:from>
    <xdr:to>
      <xdr:col>3</xdr:col>
      <xdr:colOff>95250</xdr:colOff>
      <xdr:row>70</xdr:row>
      <xdr:rowOff>9525</xdr:rowOff>
    </xdr:to>
    <xdr:sp macro="" textlink="">
      <xdr:nvSpPr>
        <xdr:cNvPr id="18" name="formProductoN5:tituloEspanolDecorateId:j_id245" descr="https://www.contrataciones.gov.py/sicp/a4j/g/3_3_1.SP3images/spacer.gif">
          <a:extLst>
            <a:ext uri="{FF2B5EF4-FFF2-40B4-BE49-F238E27FC236}">
              <a16:creationId xmlns:a16="http://schemas.microsoft.com/office/drawing/2014/main" id="{00000000-0008-0000-0400-000012000000}"/>
            </a:ext>
          </a:extLst>
        </xdr:cNvPr>
        <xdr:cNvSpPr>
          <a:spLocks noChangeAspect="1" noChangeArrowheads="1"/>
        </xdr:cNvSpPr>
      </xdr:nvSpPr>
      <xdr:spPr bwMode="auto">
        <a:xfrm>
          <a:off x="1428750" y="154971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72</xdr:row>
      <xdr:rowOff>0</xdr:rowOff>
    </xdr:from>
    <xdr:to>
      <xdr:col>3</xdr:col>
      <xdr:colOff>95250</xdr:colOff>
      <xdr:row>72</xdr:row>
      <xdr:rowOff>9525</xdr:rowOff>
    </xdr:to>
    <xdr:sp macro="" textlink="">
      <xdr:nvSpPr>
        <xdr:cNvPr id="19" name="formProductoN5:tituloEspanolDecorateId:j_id245" descr="https://www.contrataciones.gov.py/sicp/a4j/g/3_3_1.SP3images/spacer.gif">
          <a:extLst>
            <a:ext uri="{FF2B5EF4-FFF2-40B4-BE49-F238E27FC236}">
              <a16:creationId xmlns:a16="http://schemas.microsoft.com/office/drawing/2014/main" id="{00000000-0008-0000-0400-000013000000}"/>
            </a:ext>
          </a:extLst>
        </xdr:cNvPr>
        <xdr:cNvSpPr>
          <a:spLocks noChangeAspect="1" noChangeArrowheads="1"/>
        </xdr:cNvSpPr>
      </xdr:nvSpPr>
      <xdr:spPr bwMode="auto">
        <a:xfrm>
          <a:off x="1428750" y="159353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80</xdr:row>
      <xdr:rowOff>0</xdr:rowOff>
    </xdr:from>
    <xdr:to>
      <xdr:col>3</xdr:col>
      <xdr:colOff>95250</xdr:colOff>
      <xdr:row>80</xdr:row>
      <xdr:rowOff>9525</xdr:rowOff>
    </xdr:to>
    <xdr:pic>
      <xdr:nvPicPr>
        <xdr:cNvPr id="20" name="formProductoN5:tituloEspanolDecorateId:j_id245" descr="https://www.contrataciones.gov.py/sicp/a4j/g/3_3_1.SP3images/spacer.gif">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6879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81</xdr:row>
      <xdr:rowOff>0</xdr:rowOff>
    </xdr:from>
    <xdr:to>
      <xdr:col>3</xdr:col>
      <xdr:colOff>95250</xdr:colOff>
      <xdr:row>81</xdr:row>
      <xdr:rowOff>9525</xdr:rowOff>
    </xdr:to>
    <xdr:pic>
      <xdr:nvPicPr>
        <xdr:cNvPr id="21" name="formProductoN5:tituloEspanolDecorateId:j_id245" descr="https://www.contrataciones.gov.py/sicp/a4j/g/3_3_1.SP3images/spacer.gif">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79070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83</xdr:row>
      <xdr:rowOff>0</xdr:rowOff>
    </xdr:from>
    <xdr:to>
      <xdr:col>3</xdr:col>
      <xdr:colOff>95250</xdr:colOff>
      <xdr:row>83</xdr:row>
      <xdr:rowOff>9525</xdr:rowOff>
    </xdr:to>
    <xdr:pic>
      <xdr:nvPicPr>
        <xdr:cNvPr id="22" name="formProductoN5:tituloEspanolDecorateId:j_id245" descr="https://www.contrataciones.gov.py/sicp/a4j/g/3_3_1.SP3images/spacer.gif">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83451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84</xdr:row>
      <xdr:rowOff>0</xdr:rowOff>
    </xdr:from>
    <xdr:to>
      <xdr:col>3</xdr:col>
      <xdr:colOff>95250</xdr:colOff>
      <xdr:row>84</xdr:row>
      <xdr:rowOff>9525</xdr:rowOff>
    </xdr:to>
    <xdr:pic>
      <xdr:nvPicPr>
        <xdr:cNvPr id="23" name="formProductoN5:tituloEspanolDecorateId:j_id245" descr="https://www.contrataciones.gov.py/sicp/a4j/g/3_3_1.SP3images/spacer.gif">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8564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205</xdr:row>
      <xdr:rowOff>0</xdr:rowOff>
    </xdr:from>
    <xdr:to>
      <xdr:col>3</xdr:col>
      <xdr:colOff>95250</xdr:colOff>
      <xdr:row>205</xdr:row>
      <xdr:rowOff>9525</xdr:rowOff>
    </xdr:to>
    <xdr:pic>
      <xdr:nvPicPr>
        <xdr:cNvPr id="24" name="formProductoN5:tituloEspanolDecorateId:j_id245" descr="https://www.contrataciones.gov.py/sicp/a4j/g/3_3_1.SP3images/spacer.gif">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50723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142</xdr:row>
      <xdr:rowOff>0</xdr:rowOff>
    </xdr:from>
    <xdr:to>
      <xdr:col>3</xdr:col>
      <xdr:colOff>95250</xdr:colOff>
      <xdr:row>142</xdr:row>
      <xdr:rowOff>9525</xdr:rowOff>
    </xdr:to>
    <xdr:pic>
      <xdr:nvPicPr>
        <xdr:cNvPr id="25" name="formProductoN5:tituloEspanolDecorateId:j_id245" descr="https://www.contrataciones.gov.py/sicp/a4j/g/3_3_1.SP3images/spacer.gif">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12705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202</xdr:row>
      <xdr:rowOff>0</xdr:rowOff>
    </xdr:from>
    <xdr:to>
      <xdr:col>3</xdr:col>
      <xdr:colOff>95250</xdr:colOff>
      <xdr:row>202</xdr:row>
      <xdr:rowOff>9525</xdr:rowOff>
    </xdr:to>
    <xdr:pic>
      <xdr:nvPicPr>
        <xdr:cNvPr id="26" name="formProductoN5:tituloEspanolDecorateId:j_id245" descr="https://www.contrataciones.gov.py/sicp/a4j/g/3_3_1.SP3images/spacer.gif">
          <a:extLst>
            <a:ext uri="{FF2B5EF4-FFF2-40B4-BE49-F238E27FC236}">
              <a16:creationId xmlns:a16="http://schemas.microsoft.com/office/drawing/2014/main" id="{00000000-0008-0000-04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4415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202</xdr:row>
      <xdr:rowOff>0</xdr:rowOff>
    </xdr:from>
    <xdr:to>
      <xdr:col>3</xdr:col>
      <xdr:colOff>95250</xdr:colOff>
      <xdr:row>202</xdr:row>
      <xdr:rowOff>9525</xdr:rowOff>
    </xdr:to>
    <xdr:pic>
      <xdr:nvPicPr>
        <xdr:cNvPr id="27" name="formProductoN5:tituloEspanolDecorateId:j_id245" descr="https://www.contrataciones.gov.py/sicp/a4j/g/3_3_1.SP3images/spacer.gif">
          <a:extLst>
            <a:ext uri="{FF2B5EF4-FFF2-40B4-BE49-F238E27FC236}">
              <a16:creationId xmlns:a16="http://schemas.microsoft.com/office/drawing/2014/main" id="{00000000-0008-0000-04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4415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208</xdr:row>
      <xdr:rowOff>0</xdr:rowOff>
    </xdr:from>
    <xdr:to>
      <xdr:col>3</xdr:col>
      <xdr:colOff>95250</xdr:colOff>
      <xdr:row>208</xdr:row>
      <xdr:rowOff>9525</xdr:rowOff>
    </xdr:to>
    <xdr:pic>
      <xdr:nvPicPr>
        <xdr:cNvPr id="28" name="formProductoN5:tituloEspanolDecorateId:j_id245" descr="https://www.contrataciones.gov.py/sicp/a4j/g/3_3_1.SP3images/spacer.gif">
          <a:extLst>
            <a:ext uri="{FF2B5EF4-FFF2-40B4-BE49-F238E27FC236}">
              <a16:creationId xmlns:a16="http://schemas.microsoft.com/office/drawing/2014/main" id="{00000000-0008-0000-04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457295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6</xdr:col>
      <xdr:colOff>657225</xdr:colOff>
      <xdr:row>4</xdr:row>
      <xdr:rowOff>104775</xdr:rowOff>
    </xdr:to>
    <xdr:pic>
      <xdr:nvPicPr>
        <xdr:cNvPr id="29" name="3 Imagen">
          <a:extLst>
            <a:ext uri="{FF2B5EF4-FFF2-40B4-BE49-F238E27FC236}">
              <a16:creationId xmlns:a16="http://schemas.microsoft.com/office/drawing/2014/main" id="{00000000-0008-0000-0400-00001D000000}"/>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476" t="759" r="-1476" b="80738"/>
        <a:stretch/>
      </xdr:blipFill>
      <xdr:spPr>
        <a:xfrm>
          <a:off x="0" y="0"/>
          <a:ext cx="8753475" cy="10858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0</xdr:colOff>
      <xdr:row>16</xdr:row>
      <xdr:rowOff>0</xdr:rowOff>
    </xdr:from>
    <xdr:to>
      <xdr:col>7</xdr:col>
      <xdr:colOff>95250</xdr:colOff>
      <xdr:row>16</xdr:row>
      <xdr:rowOff>9525</xdr:rowOff>
    </xdr:to>
    <xdr:sp macro="" textlink="">
      <xdr:nvSpPr>
        <xdr:cNvPr id="2" name="formProductoN5:tituloEspanolDecorateId:j_id245" descr="https://www.contrataciones.gov.py/sicp/a4j/g/3_3_1.SP3images/spacer.gif">
          <a:extLst>
            <a:ext uri="{FF2B5EF4-FFF2-40B4-BE49-F238E27FC236}">
              <a16:creationId xmlns:a16="http://schemas.microsoft.com/office/drawing/2014/main" id="{00000000-0008-0000-0500-000002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3" name="formProductoN5:tituloEspanolDecorateId:j_id245" descr="https://www.contrataciones.gov.py/sicp/a4j/g/3_3_1.SP3images/spacer.gif">
          <a:extLst>
            <a:ext uri="{FF2B5EF4-FFF2-40B4-BE49-F238E27FC236}">
              <a16:creationId xmlns:a16="http://schemas.microsoft.com/office/drawing/2014/main" id="{00000000-0008-0000-0500-000003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4" name="formProductoN5:tituloEspanolDecorateId:j_id245" descr="https://www.contrataciones.gov.py/sicp/a4j/g/3_3_1.SP3images/spacer.gif">
          <a:extLst>
            <a:ext uri="{FF2B5EF4-FFF2-40B4-BE49-F238E27FC236}">
              <a16:creationId xmlns:a16="http://schemas.microsoft.com/office/drawing/2014/main" id="{00000000-0008-0000-0500-000004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5" name="formProductoN5:tituloEspanolDecorateId:j_id245" descr="https://www.contrataciones.gov.py/sicp/a4j/g/3_3_1.SP3images/spacer.gif">
          <a:extLst>
            <a:ext uri="{FF2B5EF4-FFF2-40B4-BE49-F238E27FC236}">
              <a16:creationId xmlns:a16="http://schemas.microsoft.com/office/drawing/2014/main" id="{00000000-0008-0000-0500-000005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6" name="formProductoN5:tituloEspanolDecorateId:j_id245" descr="https://www.contrataciones.gov.py/sicp/a4j/g/3_3_1.SP3images/spacer.gif">
          <a:extLst>
            <a:ext uri="{FF2B5EF4-FFF2-40B4-BE49-F238E27FC236}">
              <a16:creationId xmlns:a16="http://schemas.microsoft.com/office/drawing/2014/main" id="{00000000-0008-0000-0500-000006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7" name="formProductoN5:tituloEspanolDecorateId:j_id245" descr="https://www.contrataciones.gov.py/sicp/a4j/g/3_3_1.SP3images/spacer.gif">
          <a:extLst>
            <a:ext uri="{FF2B5EF4-FFF2-40B4-BE49-F238E27FC236}">
              <a16:creationId xmlns:a16="http://schemas.microsoft.com/office/drawing/2014/main" id="{00000000-0008-0000-0500-000007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8" name="formProductoN5:tituloEspanolDecorateId:j_id245" descr="https://www.contrataciones.gov.py/sicp/a4j/g/3_3_1.SP3images/spacer.gif">
          <a:extLst>
            <a:ext uri="{FF2B5EF4-FFF2-40B4-BE49-F238E27FC236}">
              <a16:creationId xmlns:a16="http://schemas.microsoft.com/office/drawing/2014/main" id="{00000000-0008-0000-0500-000008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9" name="formProductoN5:tituloEspanolDecorateId:j_id245" descr="https://www.contrataciones.gov.py/sicp/a4j/g/3_3_1.SP3images/spacer.gif">
          <a:extLst>
            <a:ext uri="{FF2B5EF4-FFF2-40B4-BE49-F238E27FC236}">
              <a16:creationId xmlns:a16="http://schemas.microsoft.com/office/drawing/2014/main" id="{00000000-0008-0000-05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0" name="formProductoN5:tituloEspanolDecorateId:j_id245" descr="https://www.contrataciones.gov.py/sicp/a4j/g/3_3_1.SP3images/spacer.gif">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1" name="formProductoN5:tituloEspanolDecorateId:j_id245" descr="https://www.contrataciones.gov.py/sicp/a4j/g/3_3_1.SP3images/spacer.gif">
          <a:extLst>
            <a:ext uri="{FF2B5EF4-FFF2-40B4-BE49-F238E27FC236}">
              <a16:creationId xmlns:a16="http://schemas.microsoft.com/office/drawing/2014/main" id="{00000000-0008-0000-0500-00000B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 name="formProductoN5:tituloEspanolDecorateId:j_id245" descr="https://www.contrataciones.gov.py/sicp/a4j/g/3_3_1.SP3images/spacer.gif">
          <a:extLst>
            <a:ext uri="{FF2B5EF4-FFF2-40B4-BE49-F238E27FC236}">
              <a16:creationId xmlns:a16="http://schemas.microsoft.com/office/drawing/2014/main" id="{00000000-0008-0000-0500-00000C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 name="formProductoN5:tituloEspanolDecorateId:j_id245" descr="https://www.contrataciones.gov.py/sicp/a4j/g/3_3_1.SP3images/spacer.gif">
          <a:extLst>
            <a:ext uri="{FF2B5EF4-FFF2-40B4-BE49-F238E27FC236}">
              <a16:creationId xmlns:a16="http://schemas.microsoft.com/office/drawing/2014/main" id="{00000000-0008-0000-0500-00000D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 name="formProductoN5:tituloEspanolDecorateId:j_id245" descr="https://www.contrataciones.gov.py/sicp/a4j/g/3_3_1.SP3images/spacer.gif">
          <a:extLst>
            <a:ext uri="{FF2B5EF4-FFF2-40B4-BE49-F238E27FC236}">
              <a16:creationId xmlns:a16="http://schemas.microsoft.com/office/drawing/2014/main" id="{00000000-0008-0000-0500-00000E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16</xdr:row>
      <xdr:rowOff>0</xdr:rowOff>
    </xdr:from>
    <xdr:to>
      <xdr:col>7</xdr:col>
      <xdr:colOff>95250</xdr:colOff>
      <xdr:row>16</xdr:row>
      <xdr:rowOff>9525</xdr:rowOff>
    </xdr:to>
    <xdr:pic>
      <xdr:nvPicPr>
        <xdr:cNvPr id="15" name="formProductoN5:tituloEspanolDecorateId:j_id245" descr="https://www.contrataciones.gov.py/sicp/a4j/g/3_3_1.SP3images/spacer.gif">
          <a:extLst>
            <a:ext uri="{FF2B5EF4-FFF2-40B4-BE49-F238E27FC236}">
              <a16:creationId xmlns:a16="http://schemas.microsoft.com/office/drawing/2014/main" id="{00000000-0008-0000-05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6" name="formProductoN5:tituloEspanolDecorateId:j_id245" descr="https://www.contrataciones.gov.py/sicp/a4j/g/3_3_1.SP3images/spacer.gif">
          <a:extLst>
            <a:ext uri="{FF2B5EF4-FFF2-40B4-BE49-F238E27FC236}">
              <a16:creationId xmlns:a16="http://schemas.microsoft.com/office/drawing/2014/main" id="{00000000-0008-0000-0500-000010000000}"/>
            </a:ext>
          </a:extLst>
        </xdr:cNvPr>
        <xdr:cNvSpPr>
          <a:spLocks noChangeAspect="1" noChangeArrowheads="1"/>
        </xdr:cNvSpPr>
      </xdr:nvSpPr>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7" name="formProductoN5:tituloEspanolDecorateId:j_id245" descr="https://www.contrataciones.gov.py/sicp/a4j/g/3_3_1.SP3images/spacer.gif">
          <a:extLst>
            <a:ext uri="{FF2B5EF4-FFF2-40B4-BE49-F238E27FC236}">
              <a16:creationId xmlns:a16="http://schemas.microsoft.com/office/drawing/2014/main" id="{00000000-0008-0000-0500-000011000000}"/>
            </a:ext>
          </a:extLst>
        </xdr:cNvPr>
        <xdr:cNvSpPr>
          <a:spLocks noChangeAspect="1" noChangeArrowheads="1"/>
        </xdr:cNvSpPr>
      </xdr:nvSpPr>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8" name="formProductoN5:tituloEspanolDecorateId:j_id245" descr="https://www.contrataciones.gov.py/sicp/a4j/g/3_3_1.SP3images/spacer.gif">
          <a:extLst>
            <a:ext uri="{FF2B5EF4-FFF2-40B4-BE49-F238E27FC236}">
              <a16:creationId xmlns:a16="http://schemas.microsoft.com/office/drawing/2014/main" id="{00000000-0008-0000-0500-000012000000}"/>
            </a:ext>
          </a:extLst>
        </xdr:cNvPr>
        <xdr:cNvSpPr>
          <a:spLocks noChangeAspect="1" noChangeArrowheads="1"/>
        </xdr:cNvSpPr>
      </xdr:nvSpPr>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9" name="formProductoN5:tituloEspanolDecorateId:j_id245" descr="https://www.contrataciones.gov.py/sicp/a4j/g/3_3_1.SP3images/spacer.gif">
          <a:extLst>
            <a:ext uri="{FF2B5EF4-FFF2-40B4-BE49-F238E27FC236}">
              <a16:creationId xmlns:a16="http://schemas.microsoft.com/office/drawing/2014/main" id="{00000000-0008-0000-0500-000013000000}"/>
            </a:ext>
          </a:extLst>
        </xdr:cNvPr>
        <xdr:cNvSpPr>
          <a:spLocks noChangeAspect="1" noChangeArrowheads="1"/>
        </xdr:cNvSpPr>
      </xdr:nvSpPr>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20" name="formProductoN5:tituloEspanolDecorateId:j_id245" descr="https://www.contrataciones.gov.py/sicp/a4j/g/3_3_1.SP3images/spacer.gif">
          <a:extLst>
            <a:ext uri="{FF2B5EF4-FFF2-40B4-BE49-F238E27FC236}">
              <a16:creationId xmlns:a16="http://schemas.microsoft.com/office/drawing/2014/main" id="{00000000-0008-0000-05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1" name="formProductoN5:tituloEspanolDecorateId:j_id245" descr="https://www.contrataciones.gov.py/sicp/a4j/g/3_3_1.SP3images/spacer.gif">
          <a:extLst>
            <a:ext uri="{FF2B5EF4-FFF2-40B4-BE49-F238E27FC236}">
              <a16:creationId xmlns:a16="http://schemas.microsoft.com/office/drawing/2014/main" id="{00000000-0008-0000-05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2" name="formProductoN5:tituloEspanolDecorateId:j_id245" descr="https://www.contrataciones.gov.py/sicp/a4j/g/3_3_1.SP3images/spacer.gif">
          <a:extLst>
            <a:ext uri="{FF2B5EF4-FFF2-40B4-BE49-F238E27FC236}">
              <a16:creationId xmlns:a16="http://schemas.microsoft.com/office/drawing/2014/main" id="{00000000-0008-0000-05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3" name="formProductoN5:tituloEspanolDecorateId:j_id245" descr="https://www.contrataciones.gov.py/sicp/a4j/g/3_3_1.SP3images/spacer.gif">
          <a:extLst>
            <a:ext uri="{FF2B5EF4-FFF2-40B4-BE49-F238E27FC236}">
              <a16:creationId xmlns:a16="http://schemas.microsoft.com/office/drawing/2014/main" id="{00000000-0008-0000-05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4" name="formProductoN5:tituloEspanolDecorateId:j_id245" descr="https://www.contrataciones.gov.py/sicp/a4j/g/3_3_1.SP3images/spacer.gif">
          <a:extLst>
            <a:ext uri="{FF2B5EF4-FFF2-40B4-BE49-F238E27FC236}">
              <a16:creationId xmlns:a16="http://schemas.microsoft.com/office/drawing/2014/main" id="{00000000-0008-0000-05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5" name="formProductoN5:tituloEspanolDecorateId:j_id245" descr="https://www.contrataciones.gov.py/sicp/a4j/g/3_3_1.SP3images/spacer.gif">
          <a:extLst>
            <a:ext uri="{FF2B5EF4-FFF2-40B4-BE49-F238E27FC236}">
              <a16:creationId xmlns:a16="http://schemas.microsoft.com/office/drawing/2014/main" id="{00000000-0008-0000-05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6" name="formProductoN5:tituloEspanolDecorateId:j_id245" descr="https://www.contrataciones.gov.py/sicp/a4j/g/3_3_1.SP3images/spacer.gif">
          <a:extLst>
            <a:ext uri="{FF2B5EF4-FFF2-40B4-BE49-F238E27FC236}">
              <a16:creationId xmlns:a16="http://schemas.microsoft.com/office/drawing/2014/main" id="{00000000-0008-0000-0500-00001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7" name="formProductoN5:tituloEspanolDecorateId:j_id245" descr="https://www.contrataciones.gov.py/sicp/a4j/g/3_3_1.SP3images/spacer.gif">
          <a:extLst>
            <a:ext uri="{FF2B5EF4-FFF2-40B4-BE49-F238E27FC236}">
              <a16:creationId xmlns:a16="http://schemas.microsoft.com/office/drawing/2014/main" id="{00000000-0008-0000-0500-00001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28" name="formProductoN5:tituloEspanolDecorateId:j_id245" descr="https://www.contrataciones.gov.py/sicp/a4j/g/3_3_1.SP3images/spacer.gif">
          <a:extLst>
            <a:ext uri="{FF2B5EF4-FFF2-40B4-BE49-F238E27FC236}">
              <a16:creationId xmlns:a16="http://schemas.microsoft.com/office/drawing/2014/main" id="{00000000-0008-0000-0500-00001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29" name="formProductoN5:tituloEspanolDecorateId:j_id245" descr="https://www.contrataciones.gov.py/sicp/a4j/g/3_3_1.SP3images/spacer.gif">
          <a:extLst>
            <a:ext uri="{FF2B5EF4-FFF2-40B4-BE49-F238E27FC236}">
              <a16:creationId xmlns:a16="http://schemas.microsoft.com/office/drawing/2014/main" id="{00000000-0008-0000-0500-00001D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0" name="formProductoN5:tituloEspanolDecorateId:j_id245" descr="https://www.contrataciones.gov.py/sicp/a4j/g/3_3_1.SP3images/spacer.gif">
          <a:extLst>
            <a:ext uri="{FF2B5EF4-FFF2-40B4-BE49-F238E27FC236}">
              <a16:creationId xmlns:a16="http://schemas.microsoft.com/office/drawing/2014/main" id="{00000000-0008-0000-0500-00001E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1" name="formProductoN5:tituloEspanolDecorateId:j_id245" descr="https://www.contrataciones.gov.py/sicp/a4j/g/3_3_1.SP3images/spacer.gif">
          <a:extLst>
            <a:ext uri="{FF2B5EF4-FFF2-40B4-BE49-F238E27FC236}">
              <a16:creationId xmlns:a16="http://schemas.microsoft.com/office/drawing/2014/main" id="{00000000-0008-0000-0500-00001F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2" name="formProductoN5:tituloEspanolDecorateId:j_id245" descr="https://www.contrataciones.gov.py/sicp/a4j/g/3_3_1.SP3images/spacer.gif">
          <a:extLst>
            <a:ext uri="{FF2B5EF4-FFF2-40B4-BE49-F238E27FC236}">
              <a16:creationId xmlns:a16="http://schemas.microsoft.com/office/drawing/2014/main" id="{00000000-0008-0000-0500-000020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3" name="formProductoN5:tituloEspanolDecorateId:j_id245" descr="https://www.contrataciones.gov.py/sicp/a4j/g/3_3_1.SP3images/spacer.gif">
          <a:extLst>
            <a:ext uri="{FF2B5EF4-FFF2-40B4-BE49-F238E27FC236}">
              <a16:creationId xmlns:a16="http://schemas.microsoft.com/office/drawing/2014/main" id="{00000000-0008-0000-0500-000021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4" name="formProductoN5:tituloEspanolDecorateId:j_id245" descr="https://www.contrataciones.gov.py/sicp/a4j/g/3_3_1.SP3images/spacer.gif">
          <a:extLst>
            <a:ext uri="{FF2B5EF4-FFF2-40B4-BE49-F238E27FC236}">
              <a16:creationId xmlns:a16="http://schemas.microsoft.com/office/drawing/2014/main" id="{00000000-0008-0000-0500-000022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35" name="formProductoN5:tituloEspanolDecorateId:j_id245" descr="https://www.contrataciones.gov.py/sicp/a4j/g/3_3_1.SP3images/spacer.gif">
          <a:extLst>
            <a:ext uri="{FF2B5EF4-FFF2-40B4-BE49-F238E27FC236}">
              <a16:creationId xmlns:a16="http://schemas.microsoft.com/office/drawing/2014/main" id="{00000000-0008-0000-0500-000023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36" name="formProductoN5:tituloEspanolDecorateId:j_id245" descr="https://www.contrataciones.gov.py/sicp/a4j/g/3_3_1.SP3images/spacer.gif">
          <a:extLst>
            <a:ext uri="{FF2B5EF4-FFF2-40B4-BE49-F238E27FC236}">
              <a16:creationId xmlns:a16="http://schemas.microsoft.com/office/drawing/2014/main" id="{00000000-0008-0000-0500-00002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37" name="formProductoN5:tituloEspanolDecorateId:j_id245" descr="https://www.contrataciones.gov.py/sicp/a4j/g/3_3_1.SP3images/spacer.gif">
          <a:extLst>
            <a:ext uri="{FF2B5EF4-FFF2-40B4-BE49-F238E27FC236}">
              <a16:creationId xmlns:a16="http://schemas.microsoft.com/office/drawing/2014/main" id="{00000000-0008-0000-0500-00002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38" name="formProductoN5:tituloEspanolDecorateId:j_id245" descr="https://www.contrataciones.gov.py/sicp/a4j/g/3_3_1.SP3images/spacer.gif">
          <a:extLst>
            <a:ext uri="{FF2B5EF4-FFF2-40B4-BE49-F238E27FC236}">
              <a16:creationId xmlns:a16="http://schemas.microsoft.com/office/drawing/2014/main" id="{00000000-0008-0000-0500-000026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39" name="formProductoN5:tituloEspanolDecorateId:j_id245" descr="https://www.contrataciones.gov.py/sicp/a4j/g/3_3_1.SP3images/spacer.gif">
          <a:extLst>
            <a:ext uri="{FF2B5EF4-FFF2-40B4-BE49-F238E27FC236}">
              <a16:creationId xmlns:a16="http://schemas.microsoft.com/office/drawing/2014/main" id="{00000000-0008-0000-0500-000027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40" name="formProductoN5:tituloEspanolDecorateId:j_id245" descr="https://www.contrataciones.gov.py/sicp/a4j/g/3_3_1.SP3images/spacer.gif">
          <a:extLst>
            <a:ext uri="{FF2B5EF4-FFF2-40B4-BE49-F238E27FC236}">
              <a16:creationId xmlns:a16="http://schemas.microsoft.com/office/drawing/2014/main" id="{00000000-0008-0000-0500-000028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41" name="formProductoN5:tituloEspanolDecorateId:j_id245" descr="https://www.contrataciones.gov.py/sicp/a4j/g/3_3_1.SP3images/spacer.gif">
          <a:extLst>
            <a:ext uri="{FF2B5EF4-FFF2-40B4-BE49-F238E27FC236}">
              <a16:creationId xmlns:a16="http://schemas.microsoft.com/office/drawing/2014/main" id="{00000000-0008-0000-0500-000029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16</xdr:row>
      <xdr:rowOff>0</xdr:rowOff>
    </xdr:from>
    <xdr:to>
      <xdr:col>1</xdr:col>
      <xdr:colOff>95250</xdr:colOff>
      <xdr:row>16</xdr:row>
      <xdr:rowOff>9525</xdr:rowOff>
    </xdr:to>
    <xdr:pic>
      <xdr:nvPicPr>
        <xdr:cNvPr id="42" name="formProductoN5:tituloEspanolDecorateId:j_id245" descr="https://www.contrataciones.gov.py/sicp/a4j/g/3_3_1.SP3images/spacer.gif">
          <a:extLst>
            <a:ext uri="{FF2B5EF4-FFF2-40B4-BE49-F238E27FC236}">
              <a16:creationId xmlns:a16="http://schemas.microsoft.com/office/drawing/2014/main" id="{00000000-0008-0000-0500-00002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43" name="formProductoN5:tituloEspanolDecorateId:j_id245" descr="https://www.contrataciones.gov.py/sicp/a4j/g/3_3_1.SP3images/spacer.gif">
          <a:extLst>
            <a:ext uri="{FF2B5EF4-FFF2-40B4-BE49-F238E27FC236}">
              <a16:creationId xmlns:a16="http://schemas.microsoft.com/office/drawing/2014/main" id="{00000000-0008-0000-0500-00002B000000}"/>
            </a:ext>
          </a:extLst>
        </xdr:cNvPr>
        <xdr:cNvSpPr>
          <a:spLocks noChangeAspect="1" noChangeArrowheads="1"/>
        </xdr:cNvSpPr>
      </xdr:nvSpPr>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44" name="formProductoN5:tituloEspanolDecorateId:j_id245" descr="https://www.contrataciones.gov.py/sicp/a4j/g/3_3_1.SP3images/spacer.gif">
          <a:extLst>
            <a:ext uri="{FF2B5EF4-FFF2-40B4-BE49-F238E27FC236}">
              <a16:creationId xmlns:a16="http://schemas.microsoft.com/office/drawing/2014/main" id="{00000000-0008-0000-0500-00002C000000}"/>
            </a:ext>
          </a:extLst>
        </xdr:cNvPr>
        <xdr:cNvSpPr>
          <a:spLocks noChangeAspect="1" noChangeArrowheads="1"/>
        </xdr:cNvSpPr>
      </xdr:nvSpPr>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45" name="formProductoN5:tituloEspanolDecorateId:j_id245" descr="https://www.contrataciones.gov.py/sicp/a4j/g/3_3_1.SP3images/spacer.gif">
          <a:extLst>
            <a:ext uri="{FF2B5EF4-FFF2-40B4-BE49-F238E27FC236}">
              <a16:creationId xmlns:a16="http://schemas.microsoft.com/office/drawing/2014/main" id="{00000000-0008-0000-0500-00002D000000}"/>
            </a:ext>
          </a:extLst>
        </xdr:cNvPr>
        <xdr:cNvSpPr>
          <a:spLocks noChangeAspect="1" noChangeArrowheads="1"/>
        </xdr:cNvSpPr>
      </xdr:nvSpPr>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46" name="formProductoN5:tituloEspanolDecorateId:j_id245" descr="https://www.contrataciones.gov.py/sicp/a4j/g/3_3_1.SP3images/spacer.gif">
          <a:extLst>
            <a:ext uri="{FF2B5EF4-FFF2-40B4-BE49-F238E27FC236}">
              <a16:creationId xmlns:a16="http://schemas.microsoft.com/office/drawing/2014/main" id="{00000000-0008-0000-0500-00002E000000}"/>
            </a:ext>
          </a:extLst>
        </xdr:cNvPr>
        <xdr:cNvSpPr>
          <a:spLocks noChangeAspect="1" noChangeArrowheads="1"/>
        </xdr:cNvSpPr>
      </xdr:nvSpPr>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47" name="formProductoN5:tituloEspanolDecorateId:j_id245" descr="https://www.contrataciones.gov.py/sicp/a4j/g/3_3_1.SP3images/spacer.gif">
          <a:extLst>
            <a:ext uri="{FF2B5EF4-FFF2-40B4-BE49-F238E27FC236}">
              <a16:creationId xmlns:a16="http://schemas.microsoft.com/office/drawing/2014/main" id="{00000000-0008-0000-0500-00002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48" name="formProductoN5:tituloEspanolDecorateId:j_id245" descr="https://www.contrataciones.gov.py/sicp/a4j/g/3_3_1.SP3images/spacer.gif">
          <a:extLst>
            <a:ext uri="{FF2B5EF4-FFF2-40B4-BE49-F238E27FC236}">
              <a16:creationId xmlns:a16="http://schemas.microsoft.com/office/drawing/2014/main" id="{00000000-0008-0000-0500-00003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49" name="formProductoN5:tituloEspanolDecorateId:j_id245" descr="https://www.contrataciones.gov.py/sicp/a4j/g/3_3_1.SP3images/spacer.gif">
          <a:extLst>
            <a:ext uri="{FF2B5EF4-FFF2-40B4-BE49-F238E27FC236}">
              <a16:creationId xmlns:a16="http://schemas.microsoft.com/office/drawing/2014/main" id="{00000000-0008-0000-0500-00003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0" name="formProductoN5:tituloEspanolDecorateId:j_id245" descr="https://www.contrataciones.gov.py/sicp/a4j/g/3_3_1.SP3images/spacer.gif">
          <a:extLst>
            <a:ext uri="{FF2B5EF4-FFF2-40B4-BE49-F238E27FC236}">
              <a16:creationId xmlns:a16="http://schemas.microsoft.com/office/drawing/2014/main" id="{00000000-0008-0000-0500-00003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466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1" name="formProductoN5:tituloEspanolDecorateId:j_id245" descr="https://www.contrataciones.gov.py/sicp/a4j/g/3_3_1.SP3images/spacer.gif">
          <a:extLst>
            <a:ext uri="{FF2B5EF4-FFF2-40B4-BE49-F238E27FC236}">
              <a16:creationId xmlns:a16="http://schemas.microsoft.com/office/drawing/2014/main" id="{00000000-0008-0000-0500-00003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2" name="formProductoN5:tituloEspanolDecorateId:j_id245" descr="https://www.contrataciones.gov.py/sicp/a4j/g/3_3_1.SP3images/spacer.gif">
          <a:extLst>
            <a:ext uri="{FF2B5EF4-FFF2-40B4-BE49-F238E27FC236}">
              <a16:creationId xmlns:a16="http://schemas.microsoft.com/office/drawing/2014/main" id="{00000000-0008-0000-0500-00003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3" name="formProductoN5:tituloEspanolDecorateId:j_id245" descr="https://www.contrataciones.gov.py/sicp/a4j/g/3_3_1.SP3images/spacer.gif">
          <a:extLst>
            <a:ext uri="{FF2B5EF4-FFF2-40B4-BE49-F238E27FC236}">
              <a16:creationId xmlns:a16="http://schemas.microsoft.com/office/drawing/2014/main" id="{00000000-0008-0000-0500-00003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4" name="formProductoN5:tituloEspanolDecorateId:j_id245" descr="https://www.contrataciones.gov.py/sicp/a4j/g/3_3_1.SP3images/spacer.gif">
          <a:extLst>
            <a:ext uri="{FF2B5EF4-FFF2-40B4-BE49-F238E27FC236}">
              <a16:creationId xmlns:a16="http://schemas.microsoft.com/office/drawing/2014/main" id="{00000000-0008-0000-0500-00003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55" name="formProductoN5:tituloEspanolDecorateId:j_id245" descr="https://www.contrataciones.gov.py/sicp/a4j/g/3_3_1.SP3images/spacer.gif">
          <a:extLst>
            <a:ext uri="{FF2B5EF4-FFF2-40B4-BE49-F238E27FC236}">
              <a16:creationId xmlns:a16="http://schemas.microsoft.com/office/drawing/2014/main" id="{00000000-0008-0000-0500-00003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56" name="formProductoN5:tituloEspanolDecorateId:j_id245" descr="https://www.contrataciones.gov.py/sicp/a4j/g/3_3_1.SP3images/spacer.gif">
          <a:extLst>
            <a:ext uri="{FF2B5EF4-FFF2-40B4-BE49-F238E27FC236}">
              <a16:creationId xmlns:a16="http://schemas.microsoft.com/office/drawing/2014/main" id="{00000000-0008-0000-0500-00003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57" name="formProductoN5:tituloEspanolDecorateId:j_id245" descr="https://www.contrataciones.gov.py/sicp/a4j/g/3_3_1.SP3images/spacer.gif">
          <a:extLst>
            <a:ext uri="{FF2B5EF4-FFF2-40B4-BE49-F238E27FC236}">
              <a16:creationId xmlns:a16="http://schemas.microsoft.com/office/drawing/2014/main" id="{00000000-0008-0000-0500-000039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58" name="formProductoN5:tituloEspanolDecorateId:j_id245" descr="https://www.contrataciones.gov.py/sicp/a4j/g/3_3_1.SP3images/spacer.gif">
          <a:extLst>
            <a:ext uri="{FF2B5EF4-FFF2-40B4-BE49-F238E27FC236}">
              <a16:creationId xmlns:a16="http://schemas.microsoft.com/office/drawing/2014/main" id="{00000000-0008-0000-0500-00003A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59" name="formProductoN5:tituloEspanolDecorateId:j_id245" descr="https://www.contrataciones.gov.py/sicp/a4j/g/3_3_1.SP3images/spacer.gif">
          <a:extLst>
            <a:ext uri="{FF2B5EF4-FFF2-40B4-BE49-F238E27FC236}">
              <a16:creationId xmlns:a16="http://schemas.microsoft.com/office/drawing/2014/main" id="{00000000-0008-0000-0500-00003B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60" name="formProductoN5:tituloEspanolDecorateId:j_id245" descr="https://www.contrataciones.gov.py/sicp/a4j/g/3_3_1.SP3images/spacer.gif">
          <a:extLst>
            <a:ext uri="{FF2B5EF4-FFF2-40B4-BE49-F238E27FC236}">
              <a16:creationId xmlns:a16="http://schemas.microsoft.com/office/drawing/2014/main" id="{00000000-0008-0000-0500-00003C000000}"/>
            </a:ext>
          </a:extLst>
        </xdr:cNvPr>
        <xdr:cNvSpPr>
          <a:spLocks noChangeAspect="1" noChangeArrowheads="1"/>
        </xdr:cNvSpPr>
      </xdr:nvSpPr>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61" name="formProductoN5:tituloEspanolDecorateId:j_id245" descr="https://www.contrataciones.gov.py/sicp/a4j/g/3_3_1.SP3images/spacer.gif">
          <a:extLst>
            <a:ext uri="{FF2B5EF4-FFF2-40B4-BE49-F238E27FC236}">
              <a16:creationId xmlns:a16="http://schemas.microsoft.com/office/drawing/2014/main" id="{00000000-0008-0000-0500-00003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62" name="formProductoN5:tituloEspanolDecorateId:j_id245" descr="https://www.contrataciones.gov.py/sicp/a4j/g/3_3_1.SP3images/spacer.gif">
          <a:extLst>
            <a:ext uri="{FF2B5EF4-FFF2-40B4-BE49-F238E27FC236}">
              <a16:creationId xmlns:a16="http://schemas.microsoft.com/office/drawing/2014/main" id="{00000000-0008-0000-0500-00003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63" name="formProductoN5:tituloEspanolDecorateId:j_id245" descr="https://www.contrataciones.gov.py/sicp/a4j/g/3_3_1.SP3images/spacer.gif">
          <a:extLst>
            <a:ext uri="{FF2B5EF4-FFF2-40B4-BE49-F238E27FC236}">
              <a16:creationId xmlns:a16="http://schemas.microsoft.com/office/drawing/2014/main" id="{00000000-0008-0000-0500-00003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64" name="formProductoN5:tituloEspanolDecorateId:j_id245" descr="https://www.contrataciones.gov.py/sicp/a4j/g/3_3_1.SP3images/spacer.gif">
          <a:extLst>
            <a:ext uri="{FF2B5EF4-FFF2-40B4-BE49-F238E27FC236}">
              <a16:creationId xmlns:a16="http://schemas.microsoft.com/office/drawing/2014/main" id="{00000000-0008-0000-0500-00004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65" name="formProductoN5:tituloEspanolDecorateId:j_id245" descr="https://www.contrataciones.gov.py/sicp/a4j/g/3_3_1.SP3images/spacer.gif">
          <a:extLst>
            <a:ext uri="{FF2B5EF4-FFF2-40B4-BE49-F238E27FC236}">
              <a16:creationId xmlns:a16="http://schemas.microsoft.com/office/drawing/2014/main" id="{00000000-0008-0000-0500-00004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66" name="formProductoN5:tituloEspanolDecorateId:j_id245" descr="https://www.contrataciones.gov.py/sicp/a4j/g/3_3_1.SP3images/spacer.gif">
          <a:extLst>
            <a:ext uri="{FF2B5EF4-FFF2-40B4-BE49-F238E27FC236}">
              <a16:creationId xmlns:a16="http://schemas.microsoft.com/office/drawing/2014/main" id="{00000000-0008-0000-0500-000042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67" name="formProductoN5:tituloEspanolDecorateId:j_id245" descr="https://www.contrataciones.gov.py/sicp/a4j/g/3_3_1.SP3images/spacer.gif">
          <a:extLst>
            <a:ext uri="{FF2B5EF4-FFF2-40B4-BE49-F238E27FC236}">
              <a16:creationId xmlns:a16="http://schemas.microsoft.com/office/drawing/2014/main" id="{00000000-0008-0000-0500-000043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68" name="formProductoN5:tituloEspanolDecorateId:j_id245" descr="https://www.contrataciones.gov.py/sicp/a4j/g/3_3_1.SP3images/spacer.gif">
          <a:extLst>
            <a:ext uri="{FF2B5EF4-FFF2-40B4-BE49-F238E27FC236}">
              <a16:creationId xmlns:a16="http://schemas.microsoft.com/office/drawing/2014/main" id="{00000000-0008-0000-0500-000044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69" name="formProductoN5:tituloEspanolDecorateId:j_id245" descr="https://www.contrataciones.gov.py/sicp/a4j/g/3_3_1.SP3images/spacer.gif">
          <a:extLst>
            <a:ext uri="{FF2B5EF4-FFF2-40B4-BE49-F238E27FC236}">
              <a16:creationId xmlns:a16="http://schemas.microsoft.com/office/drawing/2014/main" id="{00000000-0008-0000-0500-000045000000}"/>
            </a:ext>
          </a:extLst>
        </xdr:cNvPr>
        <xdr:cNvSpPr>
          <a:spLocks noChangeAspect="1" noChangeArrowheads="1"/>
        </xdr:cNvSpPr>
      </xdr:nvSpPr>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70" name="formProductoN5:tituloEspanolDecorateId:j_id245" descr="https://www.contrataciones.gov.py/sicp/a4j/g/3_3_1.SP3images/spacer.gif">
          <a:extLst>
            <a:ext uri="{FF2B5EF4-FFF2-40B4-BE49-F238E27FC236}">
              <a16:creationId xmlns:a16="http://schemas.microsoft.com/office/drawing/2014/main" id="{00000000-0008-0000-0500-00004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71" name="formProductoN5:tituloEspanolDecorateId:j_id245" descr="https://www.contrataciones.gov.py/sicp/a4j/g/3_3_1.SP3images/spacer.gif">
          <a:extLst>
            <a:ext uri="{FF2B5EF4-FFF2-40B4-BE49-F238E27FC236}">
              <a16:creationId xmlns:a16="http://schemas.microsoft.com/office/drawing/2014/main" id="{00000000-0008-0000-0500-00004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72" name="formProductoN5:tituloEspanolDecorateId:j_id245" descr="https://www.contrataciones.gov.py/sicp/a4j/g/3_3_1.SP3images/spacer.gif">
          <a:extLst>
            <a:ext uri="{FF2B5EF4-FFF2-40B4-BE49-F238E27FC236}">
              <a16:creationId xmlns:a16="http://schemas.microsoft.com/office/drawing/2014/main" id="{00000000-0008-0000-0500-00004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73" name="formProductoN5:tituloEspanolDecorateId:j_id245" descr="https://www.contrataciones.gov.py/sicp/a4j/g/3_3_1.SP3images/spacer.gif">
          <a:extLst>
            <a:ext uri="{FF2B5EF4-FFF2-40B4-BE49-F238E27FC236}">
              <a16:creationId xmlns:a16="http://schemas.microsoft.com/office/drawing/2014/main" id="{00000000-0008-0000-0500-00004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57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74" name="formProductoN5:tituloEspanolDecorateId:j_id245" descr="https://www.contrataciones.gov.py/sicp/a4j/g/3_3_1.SP3images/spacer.gif">
          <a:extLst>
            <a:ext uri="{FF2B5EF4-FFF2-40B4-BE49-F238E27FC236}">
              <a16:creationId xmlns:a16="http://schemas.microsoft.com/office/drawing/2014/main" id="{00000000-0008-0000-0500-00004A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75" name="formProductoN5:tituloEspanolDecorateId:j_id245" descr="https://www.contrataciones.gov.py/sicp/a4j/g/3_3_1.SP3images/spacer.gif">
          <a:extLst>
            <a:ext uri="{FF2B5EF4-FFF2-40B4-BE49-F238E27FC236}">
              <a16:creationId xmlns:a16="http://schemas.microsoft.com/office/drawing/2014/main" id="{00000000-0008-0000-0500-00004B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76" name="formProductoN5:tituloEspanolDecorateId:j_id245" descr="https://www.contrataciones.gov.py/sicp/a4j/g/3_3_1.SP3images/spacer.gif">
          <a:extLst>
            <a:ext uri="{FF2B5EF4-FFF2-40B4-BE49-F238E27FC236}">
              <a16:creationId xmlns:a16="http://schemas.microsoft.com/office/drawing/2014/main" id="{00000000-0008-0000-0500-00004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77" name="formProductoN5:tituloEspanolDecorateId:j_id245" descr="https://www.contrataciones.gov.py/sicp/a4j/g/3_3_1.SP3images/spacer.gif">
          <a:extLst>
            <a:ext uri="{FF2B5EF4-FFF2-40B4-BE49-F238E27FC236}">
              <a16:creationId xmlns:a16="http://schemas.microsoft.com/office/drawing/2014/main" id="{00000000-0008-0000-0500-00004D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78" name="formProductoN5:tituloEspanolDecorateId:j_id245" descr="https://www.contrataciones.gov.py/sicp/a4j/g/3_3_1.SP3images/spacer.gif">
          <a:extLst>
            <a:ext uri="{FF2B5EF4-FFF2-40B4-BE49-F238E27FC236}">
              <a16:creationId xmlns:a16="http://schemas.microsoft.com/office/drawing/2014/main" id="{00000000-0008-0000-0500-00004E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79" name="formProductoN5:tituloEspanolDecorateId:j_id245" descr="https://www.contrataciones.gov.py/sicp/a4j/g/3_3_1.SP3images/spacer.gif">
          <a:extLst>
            <a:ext uri="{FF2B5EF4-FFF2-40B4-BE49-F238E27FC236}">
              <a16:creationId xmlns:a16="http://schemas.microsoft.com/office/drawing/2014/main" id="{00000000-0008-0000-0500-00004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80" name="formProductoN5:tituloEspanolDecorateId:j_id245" descr="https://www.contrataciones.gov.py/sicp/a4j/g/3_3_1.SP3images/spacer.gif">
          <a:extLst>
            <a:ext uri="{FF2B5EF4-FFF2-40B4-BE49-F238E27FC236}">
              <a16:creationId xmlns:a16="http://schemas.microsoft.com/office/drawing/2014/main" id="{00000000-0008-0000-0500-00005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81" name="formProductoN5:tituloEspanolDecorateId:j_id245" descr="https://www.contrataciones.gov.py/sicp/a4j/g/3_3_1.SP3images/spacer.gif">
          <a:extLst>
            <a:ext uri="{FF2B5EF4-FFF2-40B4-BE49-F238E27FC236}">
              <a16:creationId xmlns:a16="http://schemas.microsoft.com/office/drawing/2014/main" id="{00000000-0008-0000-0500-000051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82" name="formProductoN5:tituloEspanolDecorateId:j_id245" descr="https://www.contrataciones.gov.py/sicp/a4j/g/3_3_1.SP3images/spacer.gif">
          <a:extLst>
            <a:ext uri="{FF2B5EF4-FFF2-40B4-BE49-F238E27FC236}">
              <a16:creationId xmlns:a16="http://schemas.microsoft.com/office/drawing/2014/main" id="{00000000-0008-0000-0500-000052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83" name="formProductoN5:tituloEspanolDecorateId:j_id245" descr="https://www.contrataciones.gov.py/sicp/a4j/g/3_3_1.SP3images/spacer.gif">
          <a:extLst>
            <a:ext uri="{FF2B5EF4-FFF2-40B4-BE49-F238E27FC236}">
              <a16:creationId xmlns:a16="http://schemas.microsoft.com/office/drawing/2014/main" id="{00000000-0008-0000-0500-000053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84" name="formProductoN5:tituloEspanolDecorateId:j_id245" descr="https://www.contrataciones.gov.py/sicp/a4j/g/3_3_1.SP3images/spacer.gif">
          <a:extLst>
            <a:ext uri="{FF2B5EF4-FFF2-40B4-BE49-F238E27FC236}">
              <a16:creationId xmlns:a16="http://schemas.microsoft.com/office/drawing/2014/main" id="{00000000-0008-0000-0500-000054000000}"/>
            </a:ext>
          </a:extLst>
        </xdr:cNvPr>
        <xdr:cNvSpPr>
          <a:spLocks noChangeAspect="1" noChangeArrowheads="1"/>
        </xdr:cNvSpPr>
      </xdr:nvSpPr>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85" name="formProductoN5:tituloEspanolDecorateId:j_id245" descr="https://www.contrataciones.gov.py/sicp/a4j/g/3_3_1.SP3images/spacer.gif">
          <a:extLst>
            <a:ext uri="{FF2B5EF4-FFF2-40B4-BE49-F238E27FC236}">
              <a16:creationId xmlns:a16="http://schemas.microsoft.com/office/drawing/2014/main" id="{00000000-0008-0000-0500-00005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86" name="formProductoN5:tituloEspanolDecorateId:j_id245" descr="https://www.contrataciones.gov.py/sicp/a4j/g/3_3_1.SP3images/spacer.gif">
          <a:extLst>
            <a:ext uri="{FF2B5EF4-FFF2-40B4-BE49-F238E27FC236}">
              <a16:creationId xmlns:a16="http://schemas.microsoft.com/office/drawing/2014/main" id="{00000000-0008-0000-0500-00005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87" name="formProductoN5:tituloEspanolDecorateId:j_id245" descr="https://www.contrataciones.gov.py/sicp/a4j/g/3_3_1.SP3images/spacer.gif">
          <a:extLst>
            <a:ext uri="{FF2B5EF4-FFF2-40B4-BE49-F238E27FC236}">
              <a16:creationId xmlns:a16="http://schemas.microsoft.com/office/drawing/2014/main" id="{00000000-0008-0000-0500-00005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88" name="formProductoN5:tituloEspanolDecorateId:j_id245" descr="https://www.contrataciones.gov.py/sicp/a4j/g/3_3_1.SP3images/spacer.gif">
          <a:extLst>
            <a:ext uri="{FF2B5EF4-FFF2-40B4-BE49-F238E27FC236}">
              <a16:creationId xmlns:a16="http://schemas.microsoft.com/office/drawing/2014/main" id="{00000000-0008-0000-0500-00005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89" name="formProductoN5:tituloEspanolDecorateId:j_id245" descr="https://www.contrataciones.gov.py/sicp/a4j/g/3_3_1.SP3images/spacer.gif">
          <a:extLst>
            <a:ext uri="{FF2B5EF4-FFF2-40B4-BE49-F238E27FC236}">
              <a16:creationId xmlns:a16="http://schemas.microsoft.com/office/drawing/2014/main" id="{00000000-0008-0000-0500-00005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90" name="formProductoN5:tituloEspanolDecorateId:j_id245" descr="https://www.contrataciones.gov.py/sicp/a4j/g/3_3_1.SP3images/spacer.gif">
          <a:extLst>
            <a:ext uri="{FF2B5EF4-FFF2-40B4-BE49-F238E27FC236}">
              <a16:creationId xmlns:a16="http://schemas.microsoft.com/office/drawing/2014/main" id="{00000000-0008-0000-0500-00005A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91" name="formProductoN5:tituloEspanolDecorateId:j_id245" descr="https://www.contrataciones.gov.py/sicp/a4j/g/3_3_1.SP3images/spacer.gif">
          <a:extLst>
            <a:ext uri="{FF2B5EF4-FFF2-40B4-BE49-F238E27FC236}">
              <a16:creationId xmlns:a16="http://schemas.microsoft.com/office/drawing/2014/main" id="{00000000-0008-0000-0500-00005B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92" name="formProductoN5:tituloEspanolDecorateId:j_id245" descr="https://www.contrataciones.gov.py/sicp/a4j/g/3_3_1.SP3images/spacer.gif">
          <a:extLst>
            <a:ext uri="{FF2B5EF4-FFF2-40B4-BE49-F238E27FC236}">
              <a16:creationId xmlns:a16="http://schemas.microsoft.com/office/drawing/2014/main" id="{00000000-0008-0000-0500-00005C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93" name="formProductoN5:tituloEspanolDecorateId:j_id245" descr="https://www.contrataciones.gov.py/sicp/a4j/g/3_3_1.SP3images/spacer.gif">
          <a:extLst>
            <a:ext uri="{FF2B5EF4-FFF2-40B4-BE49-F238E27FC236}">
              <a16:creationId xmlns:a16="http://schemas.microsoft.com/office/drawing/2014/main" id="{00000000-0008-0000-0500-00005D000000}"/>
            </a:ext>
          </a:extLst>
        </xdr:cNvPr>
        <xdr:cNvSpPr>
          <a:spLocks noChangeAspect="1" noChangeArrowheads="1"/>
        </xdr:cNvSpPr>
      </xdr:nvSpPr>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94" name="formProductoN5:tituloEspanolDecorateId:j_id245" descr="https://www.contrataciones.gov.py/sicp/a4j/g/3_3_1.SP3images/spacer.gif">
          <a:extLst>
            <a:ext uri="{FF2B5EF4-FFF2-40B4-BE49-F238E27FC236}">
              <a16:creationId xmlns:a16="http://schemas.microsoft.com/office/drawing/2014/main" id="{00000000-0008-0000-05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95" name="formProductoN5:tituloEspanolDecorateId:j_id245" descr="https://www.contrataciones.gov.py/sicp/a4j/g/3_3_1.SP3images/spacer.gif">
          <a:extLst>
            <a:ext uri="{FF2B5EF4-FFF2-40B4-BE49-F238E27FC236}">
              <a16:creationId xmlns:a16="http://schemas.microsoft.com/office/drawing/2014/main" id="{00000000-0008-0000-0500-00005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96" name="formProductoN5:tituloEspanolDecorateId:j_id245" descr="https://www.contrataciones.gov.py/sicp/a4j/g/3_3_1.SP3images/spacer.gif">
          <a:extLst>
            <a:ext uri="{FF2B5EF4-FFF2-40B4-BE49-F238E27FC236}">
              <a16:creationId xmlns:a16="http://schemas.microsoft.com/office/drawing/2014/main" id="{00000000-0008-0000-0500-00006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97" name="formProductoN5:tituloEspanolDecorateId:j_id245" descr="https://www.contrataciones.gov.py/sicp/a4j/g/3_3_1.SP3images/spacer.gif">
          <a:extLst>
            <a:ext uri="{FF2B5EF4-FFF2-40B4-BE49-F238E27FC236}">
              <a16:creationId xmlns:a16="http://schemas.microsoft.com/office/drawing/2014/main" id="{00000000-0008-0000-0500-00006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479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98" name="formProductoN5:tituloEspanolDecorateId:j_id245" descr="https://www.contrataciones.gov.py/sicp/a4j/g/3_3_1.SP3images/spacer.gif">
          <a:extLst>
            <a:ext uri="{FF2B5EF4-FFF2-40B4-BE49-F238E27FC236}">
              <a16:creationId xmlns:a16="http://schemas.microsoft.com/office/drawing/2014/main" id="{00000000-0008-0000-0500-000062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99" name="formProductoN5:tituloEspanolDecorateId:j_id245" descr="https://www.contrataciones.gov.py/sicp/a4j/g/3_3_1.SP3images/spacer.gif">
          <a:extLst>
            <a:ext uri="{FF2B5EF4-FFF2-40B4-BE49-F238E27FC236}">
              <a16:creationId xmlns:a16="http://schemas.microsoft.com/office/drawing/2014/main" id="{00000000-0008-0000-0500-000063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00" name="formProductoN5:tituloEspanolDecorateId:j_id245" descr="https://www.contrataciones.gov.py/sicp/a4j/g/3_3_1.SP3images/spacer.gif">
          <a:extLst>
            <a:ext uri="{FF2B5EF4-FFF2-40B4-BE49-F238E27FC236}">
              <a16:creationId xmlns:a16="http://schemas.microsoft.com/office/drawing/2014/main" id="{00000000-0008-0000-0500-000064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01" name="formProductoN5:tituloEspanolDecorateId:j_id245" descr="https://www.contrataciones.gov.py/sicp/a4j/g/3_3_1.SP3images/spacer.gif">
          <a:extLst>
            <a:ext uri="{FF2B5EF4-FFF2-40B4-BE49-F238E27FC236}">
              <a16:creationId xmlns:a16="http://schemas.microsoft.com/office/drawing/2014/main" id="{00000000-0008-0000-0500-000065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02" name="formProductoN5:tituloEspanolDecorateId:j_id245" descr="https://www.contrataciones.gov.py/sicp/a4j/g/3_3_1.SP3images/spacer.gif">
          <a:extLst>
            <a:ext uri="{FF2B5EF4-FFF2-40B4-BE49-F238E27FC236}">
              <a16:creationId xmlns:a16="http://schemas.microsoft.com/office/drawing/2014/main" id="{00000000-0008-0000-0500-000066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03" name="formProductoN5:tituloEspanolDecorateId:j_id245" descr="https://www.contrataciones.gov.py/sicp/a4j/g/3_3_1.SP3images/spacer.gif">
          <a:extLst>
            <a:ext uri="{FF2B5EF4-FFF2-40B4-BE49-F238E27FC236}">
              <a16:creationId xmlns:a16="http://schemas.microsoft.com/office/drawing/2014/main" id="{00000000-0008-0000-0500-00006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04" name="formProductoN5:tituloEspanolDecorateId:j_id245" descr="https://www.contrataciones.gov.py/sicp/a4j/g/3_3_1.SP3images/spacer.gif">
          <a:extLst>
            <a:ext uri="{FF2B5EF4-FFF2-40B4-BE49-F238E27FC236}">
              <a16:creationId xmlns:a16="http://schemas.microsoft.com/office/drawing/2014/main" id="{00000000-0008-0000-0500-00006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05" name="formProductoN5:tituloEspanolDecorateId:j_id245" descr="https://www.contrataciones.gov.py/sicp/a4j/g/3_3_1.SP3images/spacer.gif">
          <a:extLst>
            <a:ext uri="{FF2B5EF4-FFF2-40B4-BE49-F238E27FC236}">
              <a16:creationId xmlns:a16="http://schemas.microsoft.com/office/drawing/2014/main" id="{00000000-0008-0000-0500-00006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06" name="formProductoN5:tituloEspanolDecorateId:j_id245" descr="https://www.contrataciones.gov.py/sicp/a4j/g/3_3_1.SP3images/spacer.gif">
          <a:extLst>
            <a:ext uri="{FF2B5EF4-FFF2-40B4-BE49-F238E27FC236}">
              <a16:creationId xmlns:a16="http://schemas.microsoft.com/office/drawing/2014/main" id="{00000000-0008-0000-0500-00006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07" name="formProductoN5:tituloEspanolDecorateId:j_id245" descr="https://www.contrataciones.gov.py/sicp/a4j/g/3_3_1.SP3images/spacer.gif">
          <a:extLst>
            <a:ext uri="{FF2B5EF4-FFF2-40B4-BE49-F238E27FC236}">
              <a16:creationId xmlns:a16="http://schemas.microsoft.com/office/drawing/2014/main" id="{00000000-0008-0000-0500-00006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08" name="formProductoN5:tituloEspanolDecorateId:j_id245" descr="https://www.contrataciones.gov.py/sicp/a4j/g/3_3_1.SP3images/spacer.gif">
          <a:extLst>
            <a:ext uri="{FF2B5EF4-FFF2-40B4-BE49-F238E27FC236}">
              <a16:creationId xmlns:a16="http://schemas.microsoft.com/office/drawing/2014/main" id="{00000000-0008-0000-0500-00006C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09" name="formProductoN5:tituloEspanolDecorateId:j_id245" descr="https://www.contrataciones.gov.py/sicp/a4j/g/3_3_1.SP3images/spacer.gif">
          <a:extLst>
            <a:ext uri="{FF2B5EF4-FFF2-40B4-BE49-F238E27FC236}">
              <a16:creationId xmlns:a16="http://schemas.microsoft.com/office/drawing/2014/main" id="{00000000-0008-0000-0500-00006D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 name="formProductoN5:tituloEspanolDecorateId:j_id245" descr="https://www.contrataciones.gov.py/sicp/a4j/g/3_3_1.SP3images/spacer.gif">
          <a:extLst>
            <a:ext uri="{FF2B5EF4-FFF2-40B4-BE49-F238E27FC236}">
              <a16:creationId xmlns:a16="http://schemas.microsoft.com/office/drawing/2014/main" id="{00000000-0008-0000-0500-00006E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 name="formProductoN5:tituloEspanolDecorateId:j_id245" descr="https://www.contrataciones.gov.py/sicp/a4j/g/3_3_1.SP3images/spacer.gif">
          <a:extLst>
            <a:ext uri="{FF2B5EF4-FFF2-40B4-BE49-F238E27FC236}">
              <a16:creationId xmlns:a16="http://schemas.microsoft.com/office/drawing/2014/main" id="{00000000-0008-0000-0500-00006F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2" name="formProductoN5:tituloEspanolDecorateId:j_id245" descr="https://www.contrataciones.gov.py/sicp/a4j/g/3_3_1.SP3images/spacer.gif">
          <a:extLst>
            <a:ext uri="{FF2B5EF4-FFF2-40B4-BE49-F238E27FC236}">
              <a16:creationId xmlns:a16="http://schemas.microsoft.com/office/drawing/2014/main" id="{00000000-0008-0000-0500-000070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3" name="formProductoN5:tituloEspanolDecorateId:j_id245" descr="https://www.contrataciones.gov.py/sicp/a4j/g/3_3_1.SP3images/spacer.gif">
          <a:extLst>
            <a:ext uri="{FF2B5EF4-FFF2-40B4-BE49-F238E27FC236}">
              <a16:creationId xmlns:a16="http://schemas.microsoft.com/office/drawing/2014/main" id="{00000000-0008-0000-0500-00007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4" name="formProductoN5:tituloEspanolDecorateId:j_id245" descr="https://www.contrataciones.gov.py/sicp/a4j/g/3_3_1.SP3images/spacer.gif">
          <a:extLst>
            <a:ext uri="{FF2B5EF4-FFF2-40B4-BE49-F238E27FC236}">
              <a16:creationId xmlns:a16="http://schemas.microsoft.com/office/drawing/2014/main" id="{00000000-0008-0000-0500-00007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5" name="formProductoN5:tituloEspanolDecorateId:j_id245" descr="https://www.contrataciones.gov.py/sicp/a4j/g/3_3_1.SP3images/spacer.gif">
          <a:extLst>
            <a:ext uri="{FF2B5EF4-FFF2-40B4-BE49-F238E27FC236}">
              <a16:creationId xmlns:a16="http://schemas.microsoft.com/office/drawing/2014/main" id="{00000000-0008-0000-0500-00007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6" name="formProductoN5:tituloEspanolDecorateId:j_id245" descr="https://www.contrataciones.gov.py/sicp/a4j/g/3_3_1.SP3images/spacer.gif">
          <a:extLst>
            <a:ext uri="{FF2B5EF4-FFF2-40B4-BE49-F238E27FC236}">
              <a16:creationId xmlns:a16="http://schemas.microsoft.com/office/drawing/2014/main" id="{00000000-0008-0000-0500-00007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 name="formProductoN5:tituloEspanolDecorateId:j_id245" descr="https://www.contrataciones.gov.py/sicp/a4j/g/3_3_1.SP3images/spacer.gif">
          <a:extLst>
            <a:ext uri="{FF2B5EF4-FFF2-40B4-BE49-F238E27FC236}">
              <a16:creationId xmlns:a16="http://schemas.microsoft.com/office/drawing/2014/main" id="{00000000-0008-0000-0500-00007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18" name="formProductoN5:tituloEspanolDecorateId:j_id245" descr="https://www.contrataciones.gov.py/sicp/a4j/g/3_3_1.SP3images/spacer.gif">
          <a:extLst>
            <a:ext uri="{FF2B5EF4-FFF2-40B4-BE49-F238E27FC236}">
              <a16:creationId xmlns:a16="http://schemas.microsoft.com/office/drawing/2014/main" id="{00000000-0008-0000-0500-000076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19" name="formProductoN5:tituloEspanolDecorateId:j_id245" descr="https://www.contrataciones.gov.py/sicp/a4j/g/3_3_1.SP3images/spacer.gif">
          <a:extLst>
            <a:ext uri="{FF2B5EF4-FFF2-40B4-BE49-F238E27FC236}">
              <a16:creationId xmlns:a16="http://schemas.microsoft.com/office/drawing/2014/main" id="{00000000-0008-0000-0500-000077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0" name="formProductoN5:tituloEspanolDecorateId:j_id245" descr="https://www.contrataciones.gov.py/sicp/a4j/g/3_3_1.SP3images/spacer.gif">
          <a:extLst>
            <a:ext uri="{FF2B5EF4-FFF2-40B4-BE49-F238E27FC236}">
              <a16:creationId xmlns:a16="http://schemas.microsoft.com/office/drawing/2014/main" id="{00000000-0008-0000-0500-00007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21" name="formProductoN5:tituloEspanolDecorateId:j_id245" descr="https://www.contrataciones.gov.py/sicp/a4j/g/3_3_1.SP3images/spacer.gif">
          <a:extLst>
            <a:ext uri="{FF2B5EF4-FFF2-40B4-BE49-F238E27FC236}">
              <a16:creationId xmlns:a16="http://schemas.microsoft.com/office/drawing/2014/main" id="{00000000-0008-0000-0500-000079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22" name="formProductoN5:tituloEspanolDecorateId:j_id245" descr="https://www.contrataciones.gov.py/sicp/a4j/g/3_3_1.SP3images/spacer.gif">
          <a:extLst>
            <a:ext uri="{FF2B5EF4-FFF2-40B4-BE49-F238E27FC236}">
              <a16:creationId xmlns:a16="http://schemas.microsoft.com/office/drawing/2014/main" id="{00000000-0008-0000-0500-00007A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23" name="formProductoN5:tituloEspanolDecorateId:j_id245" descr="https://www.contrataciones.gov.py/sicp/a4j/g/3_3_1.SP3images/spacer.gif">
          <a:extLst>
            <a:ext uri="{FF2B5EF4-FFF2-40B4-BE49-F238E27FC236}">
              <a16:creationId xmlns:a16="http://schemas.microsoft.com/office/drawing/2014/main" id="{00000000-0008-0000-0500-00007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4" name="formProductoN5:tituloEspanolDecorateId:j_id245" descr="https://www.contrataciones.gov.py/sicp/a4j/g/3_3_1.SP3images/spacer.gif">
          <a:extLst>
            <a:ext uri="{FF2B5EF4-FFF2-40B4-BE49-F238E27FC236}">
              <a16:creationId xmlns:a16="http://schemas.microsoft.com/office/drawing/2014/main" id="{00000000-0008-0000-0500-00007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 name="formProductoN5:tituloEspanolDecorateId:j_id245" descr="https://www.contrataciones.gov.py/sicp/a4j/g/3_3_1.SP3images/spacer.gif">
          <a:extLst>
            <a:ext uri="{FF2B5EF4-FFF2-40B4-BE49-F238E27FC236}">
              <a16:creationId xmlns:a16="http://schemas.microsoft.com/office/drawing/2014/main" id="{00000000-0008-0000-0500-00007D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6" name="formProductoN5:tituloEspanolDecorateId:j_id245" descr="https://www.contrataciones.gov.py/sicp/a4j/g/3_3_1.SP3images/spacer.gif">
          <a:extLst>
            <a:ext uri="{FF2B5EF4-FFF2-40B4-BE49-F238E27FC236}">
              <a16:creationId xmlns:a16="http://schemas.microsoft.com/office/drawing/2014/main" id="{00000000-0008-0000-0500-00007E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7" name="formProductoN5:tituloEspanolDecorateId:j_id245" descr="https://www.contrataciones.gov.py/sicp/a4j/g/3_3_1.SP3images/spacer.gif">
          <a:extLst>
            <a:ext uri="{FF2B5EF4-FFF2-40B4-BE49-F238E27FC236}">
              <a16:creationId xmlns:a16="http://schemas.microsoft.com/office/drawing/2014/main" id="{00000000-0008-0000-0500-00007F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8" name="formProductoN5:tituloEspanolDecorateId:j_id245" descr="https://www.contrataciones.gov.py/sicp/a4j/g/3_3_1.SP3images/spacer.gif">
          <a:extLst>
            <a:ext uri="{FF2B5EF4-FFF2-40B4-BE49-F238E27FC236}">
              <a16:creationId xmlns:a16="http://schemas.microsoft.com/office/drawing/2014/main" id="{00000000-0008-0000-0500-000080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9" name="formProductoN5:tituloEspanolDecorateId:j_id245" descr="https://www.contrataciones.gov.py/sicp/a4j/g/3_3_1.SP3images/spacer.gif">
          <a:extLst>
            <a:ext uri="{FF2B5EF4-FFF2-40B4-BE49-F238E27FC236}">
              <a16:creationId xmlns:a16="http://schemas.microsoft.com/office/drawing/2014/main" id="{00000000-0008-0000-0500-00008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0" name="formProductoN5:tituloEspanolDecorateId:j_id245" descr="https://www.contrataciones.gov.py/sicp/a4j/g/3_3_1.SP3images/spacer.gif">
          <a:extLst>
            <a:ext uri="{FF2B5EF4-FFF2-40B4-BE49-F238E27FC236}">
              <a16:creationId xmlns:a16="http://schemas.microsoft.com/office/drawing/2014/main" id="{00000000-0008-0000-0500-00008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1" name="formProductoN5:tituloEspanolDecorateId:j_id245" descr="https://www.contrataciones.gov.py/sicp/a4j/g/3_3_1.SP3images/spacer.gif">
          <a:extLst>
            <a:ext uri="{FF2B5EF4-FFF2-40B4-BE49-F238E27FC236}">
              <a16:creationId xmlns:a16="http://schemas.microsoft.com/office/drawing/2014/main" id="{00000000-0008-0000-0500-00008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2" name="formProductoN5:tituloEspanolDecorateId:j_id245" descr="https://www.contrataciones.gov.py/sicp/a4j/g/3_3_1.SP3images/spacer.gif">
          <a:extLst>
            <a:ext uri="{FF2B5EF4-FFF2-40B4-BE49-F238E27FC236}">
              <a16:creationId xmlns:a16="http://schemas.microsoft.com/office/drawing/2014/main" id="{00000000-0008-0000-0500-00008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33" name="formProductoN5:tituloEspanolDecorateId:j_id245" descr="https://www.contrataciones.gov.py/sicp/a4j/g/3_3_1.SP3images/spacer.gif">
          <a:extLst>
            <a:ext uri="{FF2B5EF4-FFF2-40B4-BE49-F238E27FC236}">
              <a16:creationId xmlns:a16="http://schemas.microsoft.com/office/drawing/2014/main" id="{00000000-0008-0000-0500-00008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34" name="formProductoN5:tituloEspanolDecorateId:j_id245" descr="https://www.contrataciones.gov.py/sicp/a4j/g/3_3_1.SP3images/spacer.gif">
          <a:extLst>
            <a:ext uri="{FF2B5EF4-FFF2-40B4-BE49-F238E27FC236}">
              <a16:creationId xmlns:a16="http://schemas.microsoft.com/office/drawing/2014/main" id="{00000000-0008-0000-0500-000086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35" name="formProductoN5:tituloEspanolDecorateId:j_id245" descr="https://www.contrataciones.gov.py/sicp/a4j/g/3_3_1.SP3images/spacer.gif">
          <a:extLst>
            <a:ext uri="{FF2B5EF4-FFF2-40B4-BE49-F238E27FC236}">
              <a16:creationId xmlns:a16="http://schemas.microsoft.com/office/drawing/2014/main" id="{00000000-0008-0000-0500-000087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36" name="formProductoN5:tituloEspanolDecorateId:j_id245" descr="https://www.contrataciones.gov.py/sicp/a4j/g/3_3_1.SP3images/spacer.gif">
          <a:extLst>
            <a:ext uri="{FF2B5EF4-FFF2-40B4-BE49-F238E27FC236}">
              <a16:creationId xmlns:a16="http://schemas.microsoft.com/office/drawing/2014/main" id="{00000000-0008-0000-0500-000088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37" name="formProductoN5:tituloEspanolDecorateId:j_id245" descr="https://www.contrataciones.gov.py/sicp/a4j/g/3_3_1.SP3images/spacer.gif">
          <a:extLst>
            <a:ext uri="{FF2B5EF4-FFF2-40B4-BE49-F238E27FC236}">
              <a16:creationId xmlns:a16="http://schemas.microsoft.com/office/drawing/2014/main" id="{00000000-0008-0000-0500-000089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38" name="formProductoN5:tituloEspanolDecorateId:j_id245" descr="https://www.contrataciones.gov.py/sicp/a4j/g/3_3_1.SP3images/spacer.gif">
          <a:extLst>
            <a:ext uri="{FF2B5EF4-FFF2-40B4-BE49-F238E27FC236}">
              <a16:creationId xmlns:a16="http://schemas.microsoft.com/office/drawing/2014/main" id="{00000000-0008-0000-0500-00008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39" name="formProductoN5:tituloEspanolDecorateId:j_id245" descr="https://www.contrataciones.gov.py/sicp/a4j/g/3_3_1.SP3images/spacer.gif">
          <a:extLst>
            <a:ext uri="{FF2B5EF4-FFF2-40B4-BE49-F238E27FC236}">
              <a16:creationId xmlns:a16="http://schemas.microsoft.com/office/drawing/2014/main" id="{00000000-0008-0000-0500-00008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40" name="formProductoN5:tituloEspanolDecorateId:j_id245" descr="https://www.contrataciones.gov.py/sicp/a4j/g/3_3_1.SP3images/spacer.gif">
          <a:extLst>
            <a:ext uri="{FF2B5EF4-FFF2-40B4-BE49-F238E27FC236}">
              <a16:creationId xmlns:a16="http://schemas.microsoft.com/office/drawing/2014/main" id="{00000000-0008-0000-0500-00008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41" name="formProductoN5:tituloEspanolDecorateId:j_id245" descr="https://www.contrataciones.gov.py/sicp/a4j/g/3_3_1.SP3images/spacer.gif">
          <a:extLst>
            <a:ext uri="{FF2B5EF4-FFF2-40B4-BE49-F238E27FC236}">
              <a16:creationId xmlns:a16="http://schemas.microsoft.com/office/drawing/2014/main" id="{00000000-0008-0000-0500-00008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2" name="formProductoN5:tituloEspanolDecorateId:j_id245" descr="https://www.contrataciones.gov.py/sicp/a4j/g/3_3_1.SP3images/spacer.gif">
          <a:extLst>
            <a:ext uri="{FF2B5EF4-FFF2-40B4-BE49-F238E27FC236}">
              <a16:creationId xmlns:a16="http://schemas.microsoft.com/office/drawing/2014/main" id="{00000000-0008-0000-0500-00008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43" name="formProductoN5:tituloEspanolDecorateId:j_id245" descr="https://www.contrataciones.gov.py/sicp/a4j/g/3_3_1.SP3images/spacer.gif">
          <a:extLst>
            <a:ext uri="{FF2B5EF4-FFF2-40B4-BE49-F238E27FC236}">
              <a16:creationId xmlns:a16="http://schemas.microsoft.com/office/drawing/2014/main" id="{00000000-0008-0000-0500-00008F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4" name="formProductoN5:tituloEspanolDecorateId:j_id245" descr="https://www.contrataciones.gov.py/sicp/a4j/g/3_3_1.SP3images/spacer.gif">
          <a:extLst>
            <a:ext uri="{FF2B5EF4-FFF2-40B4-BE49-F238E27FC236}">
              <a16:creationId xmlns:a16="http://schemas.microsoft.com/office/drawing/2014/main" id="{00000000-0008-0000-0500-000090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5" name="formProductoN5:tituloEspanolDecorateId:j_id245" descr="https://www.contrataciones.gov.py/sicp/a4j/g/3_3_1.SP3images/spacer.gif">
          <a:extLst>
            <a:ext uri="{FF2B5EF4-FFF2-40B4-BE49-F238E27FC236}">
              <a16:creationId xmlns:a16="http://schemas.microsoft.com/office/drawing/2014/main" id="{00000000-0008-0000-0500-000091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6" name="formProductoN5:tituloEspanolDecorateId:j_id245" descr="https://www.contrataciones.gov.py/sicp/a4j/g/3_3_1.SP3images/spacer.gif">
          <a:extLst>
            <a:ext uri="{FF2B5EF4-FFF2-40B4-BE49-F238E27FC236}">
              <a16:creationId xmlns:a16="http://schemas.microsoft.com/office/drawing/2014/main" id="{00000000-0008-0000-0500-000092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pic>
      <xdr:nvPicPr>
        <xdr:cNvPr id="147" name="formProductoN5:tituloEspanolDecorateId:j_id245" descr="https://www.contrataciones.gov.py/sicp/a4j/g/3_3_1.SP3images/spacer.gif">
          <a:extLst>
            <a:ext uri="{FF2B5EF4-FFF2-40B4-BE49-F238E27FC236}">
              <a16:creationId xmlns:a16="http://schemas.microsoft.com/office/drawing/2014/main" id="{00000000-0008-0000-0500-00009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148" name="formProductoN5:tituloEspanolDecorateId:j_id245" descr="https://www.contrataciones.gov.py/sicp/a4j/g/3_3_1.SP3images/spacer.gif">
          <a:extLst>
            <a:ext uri="{FF2B5EF4-FFF2-40B4-BE49-F238E27FC236}">
              <a16:creationId xmlns:a16="http://schemas.microsoft.com/office/drawing/2014/main" id="{00000000-0008-0000-0500-000094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49" name="formProductoN5:tituloEspanolDecorateId:j_id245" descr="https://www.contrataciones.gov.py/sicp/a4j/g/3_3_1.SP3images/spacer.gif">
          <a:extLst>
            <a:ext uri="{FF2B5EF4-FFF2-40B4-BE49-F238E27FC236}">
              <a16:creationId xmlns:a16="http://schemas.microsoft.com/office/drawing/2014/main" id="{00000000-0008-0000-0500-000095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50" name="formProductoN5:tituloEspanolDecorateId:j_id245" descr="https://www.contrataciones.gov.py/sicp/a4j/g/3_3_1.SP3images/spacer.gif">
          <a:extLst>
            <a:ext uri="{FF2B5EF4-FFF2-40B4-BE49-F238E27FC236}">
              <a16:creationId xmlns:a16="http://schemas.microsoft.com/office/drawing/2014/main" id="{00000000-0008-0000-0500-000096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51" name="formProductoN5:tituloEspanolDecorateId:j_id245" descr="https://www.contrataciones.gov.py/sicp/a4j/g/3_3_1.SP3images/spacer.gif">
          <a:extLst>
            <a:ext uri="{FF2B5EF4-FFF2-40B4-BE49-F238E27FC236}">
              <a16:creationId xmlns:a16="http://schemas.microsoft.com/office/drawing/2014/main" id="{00000000-0008-0000-0500-000097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52" name="formProductoN5:tituloEspanolDecorateId:j_id245" descr="https://www.contrataciones.gov.py/sicp/a4j/g/3_3_1.SP3images/spacer.gif">
          <a:extLst>
            <a:ext uri="{FF2B5EF4-FFF2-40B4-BE49-F238E27FC236}">
              <a16:creationId xmlns:a16="http://schemas.microsoft.com/office/drawing/2014/main" id="{00000000-0008-0000-0500-000098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3" name="formProductoN5:tituloEspanolDecorateId:j_id245" descr="https://www.contrataciones.gov.py/sicp/a4j/g/3_3_1.SP3images/spacer.gif">
          <a:extLst>
            <a:ext uri="{FF2B5EF4-FFF2-40B4-BE49-F238E27FC236}">
              <a16:creationId xmlns:a16="http://schemas.microsoft.com/office/drawing/2014/main" id="{00000000-0008-0000-0500-000099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4" name="formProductoN5:tituloEspanolDecorateId:j_id245" descr="https://www.contrataciones.gov.py/sicp/a4j/g/3_3_1.SP3images/spacer.gif">
          <a:extLst>
            <a:ext uri="{FF2B5EF4-FFF2-40B4-BE49-F238E27FC236}">
              <a16:creationId xmlns:a16="http://schemas.microsoft.com/office/drawing/2014/main" id="{00000000-0008-0000-0500-00009A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5" name="formProductoN5:tituloEspanolDecorateId:j_id245" descr="https://www.contrataciones.gov.py/sicp/a4j/g/3_3_1.SP3images/spacer.gif">
          <a:extLst>
            <a:ext uri="{FF2B5EF4-FFF2-40B4-BE49-F238E27FC236}">
              <a16:creationId xmlns:a16="http://schemas.microsoft.com/office/drawing/2014/main" id="{00000000-0008-0000-0500-00009B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6" name="formProductoN5:tituloEspanolDecorateId:j_id245" descr="https://www.contrataciones.gov.py/sicp/a4j/g/3_3_1.SP3images/spacer.gif">
          <a:extLst>
            <a:ext uri="{FF2B5EF4-FFF2-40B4-BE49-F238E27FC236}">
              <a16:creationId xmlns:a16="http://schemas.microsoft.com/office/drawing/2014/main" id="{00000000-0008-0000-0500-00009C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57" name="formProductoN5:tituloEspanolDecorateId:j_id245" descr="https://www.contrataciones.gov.py/sicp/a4j/g/3_3_1.SP3images/spacer.gif">
          <a:extLst>
            <a:ext uri="{FF2B5EF4-FFF2-40B4-BE49-F238E27FC236}">
              <a16:creationId xmlns:a16="http://schemas.microsoft.com/office/drawing/2014/main" id="{00000000-0008-0000-0500-00009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58" name="formProductoN5:tituloEspanolDecorateId:j_id245" descr="https://www.contrataciones.gov.py/sicp/a4j/g/3_3_1.SP3images/spacer.gif">
          <a:extLst>
            <a:ext uri="{FF2B5EF4-FFF2-40B4-BE49-F238E27FC236}">
              <a16:creationId xmlns:a16="http://schemas.microsoft.com/office/drawing/2014/main" id="{00000000-0008-0000-0500-00009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59" name="formProductoN5:tituloEspanolDecorateId:j_id245" descr="https://www.contrataciones.gov.py/sicp/a4j/g/3_3_1.SP3images/spacer.gif">
          <a:extLst>
            <a:ext uri="{FF2B5EF4-FFF2-40B4-BE49-F238E27FC236}">
              <a16:creationId xmlns:a16="http://schemas.microsoft.com/office/drawing/2014/main" id="{00000000-0008-0000-0500-00009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60" name="formProductoN5:tituloEspanolDecorateId:j_id245" descr="https://www.contrataciones.gov.py/sicp/a4j/g/3_3_1.SP3images/spacer.gif">
          <a:extLst>
            <a:ext uri="{FF2B5EF4-FFF2-40B4-BE49-F238E27FC236}">
              <a16:creationId xmlns:a16="http://schemas.microsoft.com/office/drawing/2014/main" id="{00000000-0008-0000-0500-0000A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61" name="formProductoN5:tituloEspanolDecorateId:j_id245" descr="https://www.contrataciones.gov.py/sicp/a4j/g/3_3_1.SP3images/spacer.gif">
          <a:extLst>
            <a:ext uri="{FF2B5EF4-FFF2-40B4-BE49-F238E27FC236}">
              <a16:creationId xmlns:a16="http://schemas.microsoft.com/office/drawing/2014/main" id="{00000000-0008-0000-0500-0000A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62" name="formProductoN5:tituloEspanolDecorateId:j_id245" descr="https://www.contrataciones.gov.py/sicp/a4j/g/3_3_1.SP3images/spacer.gif">
          <a:extLst>
            <a:ext uri="{FF2B5EF4-FFF2-40B4-BE49-F238E27FC236}">
              <a16:creationId xmlns:a16="http://schemas.microsoft.com/office/drawing/2014/main" id="{00000000-0008-0000-0500-0000A2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63" name="formProductoN5:tituloEspanolDecorateId:j_id245" descr="https://www.contrataciones.gov.py/sicp/a4j/g/3_3_1.SP3images/spacer.gif">
          <a:extLst>
            <a:ext uri="{FF2B5EF4-FFF2-40B4-BE49-F238E27FC236}">
              <a16:creationId xmlns:a16="http://schemas.microsoft.com/office/drawing/2014/main" id="{00000000-0008-0000-0500-0000A3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64" name="formProductoN5:tituloEspanolDecorateId:j_id245" descr="https://www.contrataciones.gov.py/sicp/a4j/g/3_3_1.SP3images/spacer.gif">
          <a:extLst>
            <a:ext uri="{FF2B5EF4-FFF2-40B4-BE49-F238E27FC236}">
              <a16:creationId xmlns:a16="http://schemas.microsoft.com/office/drawing/2014/main" id="{00000000-0008-0000-0500-0000A4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65" name="formProductoN5:tituloEspanolDecorateId:j_id245" descr="https://www.contrataciones.gov.py/sicp/a4j/g/3_3_1.SP3images/spacer.gif">
          <a:extLst>
            <a:ext uri="{FF2B5EF4-FFF2-40B4-BE49-F238E27FC236}">
              <a16:creationId xmlns:a16="http://schemas.microsoft.com/office/drawing/2014/main" id="{00000000-0008-0000-0500-0000A5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66" name="formProductoN5:tituloEspanolDecorateId:j_id245" descr="https://www.contrataciones.gov.py/sicp/a4j/g/3_3_1.SP3images/spacer.gif">
          <a:extLst>
            <a:ext uri="{FF2B5EF4-FFF2-40B4-BE49-F238E27FC236}">
              <a16:creationId xmlns:a16="http://schemas.microsoft.com/office/drawing/2014/main" id="{00000000-0008-0000-0500-0000A6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67" name="formProductoN5:tituloEspanolDecorateId:j_id245" descr="https://www.contrataciones.gov.py/sicp/a4j/g/3_3_1.SP3images/spacer.gif">
          <a:extLst>
            <a:ext uri="{FF2B5EF4-FFF2-40B4-BE49-F238E27FC236}">
              <a16:creationId xmlns:a16="http://schemas.microsoft.com/office/drawing/2014/main" id="{00000000-0008-0000-0500-0000A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68" name="formProductoN5:tituloEspanolDecorateId:j_id245" descr="https://www.contrataciones.gov.py/sicp/a4j/g/3_3_1.SP3images/spacer.gif">
          <a:extLst>
            <a:ext uri="{FF2B5EF4-FFF2-40B4-BE49-F238E27FC236}">
              <a16:creationId xmlns:a16="http://schemas.microsoft.com/office/drawing/2014/main" id="{00000000-0008-0000-0500-0000A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69" name="formProductoN5:tituloEspanolDecorateId:j_id245" descr="https://www.contrataciones.gov.py/sicp/a4j/g/3_3_1.SP3images/spacer.gif">
          <a:extLst>
            <a:ext uri="{FF2B5EF4-FFF2-40B4-BE49-F238E27FC236}">
              <a16:creationId xmlns:a16="http://schemas.microsoft.com/office/drawing/2014/main" id="{00000000-0008-0000-0500-0000A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70" name="formProductoN5:tituloEspanolDecorateId:j_id245" descr="https://www.contrataciones.gov.py/sicp/a4j/g/3_3_1.SP3images/spacer.gif">
          <a:extLst>
            <a:ext uri="{FF2B5EF4-FFF2-40B4-BE49-F238E27FC236}">
              <a16:creationId xmlns:a16="http://schemas.microsoft.com/office/drawing/2014/main" id="{00000000-0008-0000-0500-0000A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71" name="formProductoN5:tituloEspanolDecorateId:j_id245" descr="https://www.contrataciones.gov.py/sicp/a4j/g/3_3_1.SP3images/spacer.gif">
          <a:extLst>
            <a:ext uri="{FF2B5EF4-FFF2-40B4-BE49-F238E27FC236}">
              <a16:creationId xmlns:a16="http://schemas.microsoft.com/office/drawing/2014/main" id="{00000000-0008-0000-0500-0000A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72" name="formProductoN5:tituloEspanolDecorateId:j_id245" descr="https://www.contrataciones.gov.py/sicp/a4j/g/3_3_1.SP3images/spacer.gif">
          <a:extLst>
            <a:ext uri="{FF2B5EF4-FFF2-40B4-BE49-F238E27FC236}">
              <a16:creationId xmlns:a16="http://schemas.microsoft.com/office/drawing/2014/main" id="{00000000-0008-0000-0500-0000AC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73" name="formProductoN5:tituloEspanolDecorateId:j_id245" descr="https://www.contrataciones.gov.py/sicp/a4j/g/3_3_1.SP3images/spacer.gif">
          <a:extLst>
            <a:ext uri="{FF2B5EF4-FFF2-40B4-BE49-F238E27FC236}">
              <a16:creationId xmlns:a16="http://schemas.microsoft.com/office/drawing/2014/main" id="{00000000-0008-0000-0500-0000AD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74" name="formProductoN5:tituloEspanolDecorateId:j_id245" descr="https://www.contrataciones.gov.py/sicp/a4j/g/3_3_1.SP3images/spacer.gif">
          <a:extLst>
            <a:ext uri="{FF2B5EF4-FFF2-40B4-BE49-F238E27FC236}">
              <a16:creationId xmlns:a16="http://schemas.microsoft.com/office/drawing/2014/main" id="{00000000-0008-0000-0500-0000A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75" name="formProductoN5:tituloEspanolDecorateId:j_id245" descr="https://www.contrataciones.gov.py/sicp/a4j/g/3_3_1.SP3images/spacer.gif">
          <a:extLst>
            <a:ext uri="{FF2B5EF4-FFF2-40B4-BE49-F238E27FC236}">
              <a16:creationId xmlns:a16="http://schemas.microsoft.com/office/drawing/2014/main" id="{00000000-0008-0000-0500-0000AF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76" name="formProductoN5:tituloEspanolDecorateId:j_id245" descr="https://www.contrataciones.gov.py/sicp/a4j/g/3_3_1.SP3images/spacer.gif">
          <a:extLst>
            <a:ext uri="{FF2B5EF4-FFF2-40B4-BE49-F238E27FC236}">
              <a16:creationId xmlns:a16="http://schemas.microsoft.com/office/drawing/2014/main" id="{00000000-0008-0000-0500-0000B0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77" name="formProductoN5:tituloEspanolDecorateId:j_id245" descr="https://www.contrataciones.gov.py/sicp/a4j/g/3_3_1.SP3images/spacer.gif">
          <a:extLst>
            <a:ext uri="{FF2B5EF4-FFF2-40B4-BE49-F238E27FC236}">
              <a16:creationId xmlns:a16="http://schemas.microsoft.com/office/drawing/2014/main" id="{00000000-0008-0000-0500-0000B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78" name="formProductoN5:tituloEspanolDecorateId:j_id245" descr="https://www.contrataciones.gov.py/sicp/a4j/g/3_3_1.SP3images/spacer.gif">
          <a:extLst>
            <a:ext uri="{FF2B5EF4-FFF2-40B4-BE49-F238E27FC236}">
              <a16:creationId xmlns:a16="http://schemas.microsoft.com/office/drawing/2014/main" id="{00000000-0008-0000-0500-0000B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79" name="formProductoN5:tituloEspanolDecorateId:j_id245" descr="https://www.contrataciones.gov.py/sicp/a4j/g/3_3_1.SP3images/spacer.gif">
          <a:extLst>
            <a:ext uri="{FF2B5EF4-FFF2-40B4-BE49-F238E27FC236}">
              <a16:creationId xmlns:a16="http://schemas.microsoft.com/office/drawing/2014/main" id="{00000000-0008-0000-0500-0000B3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80" name="formProductoN5:tituloEspanolDecorateId:j_id245" descr="https://www.contrataciones.gov.py/sicp/a4j/g/3_3_1.SP3images/spacer.gif">
          <a:extLst>
            <a:ext uri="{FF2B5EF4-FFF2-40B4-BE49-F238E27FC236}">
              <a16:creationId xmlns:a16="http://schemas.microsoft.com/office/drawing/2014/main" id="{00000000-0008-0000-0500-0000B4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81" name="formProductoN5:tituloEspanolDecorateId:j_id245" descr="https://www.contrataciones.gov.py/sicp/a4j/g/3_3_1.SP3images/spacer.gif">
          <a:extLst>
            <a:ext uri="{FF2B5EF4-FFF2-40B4-BE49-F238E27FC236}">
              <a16:creationId xmlns:a16="http://schemas.microsoft.com/office/drawing/2014/main" id="{00000000-0008-0000-0500-0000B5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82" name="formProductoN5:tituloEspanolDecorateId:j_id245" descr="https://www.contrataciones.gov.py/sicp/a4j/g/3_3_1.SP3images/spacer.gif">
          <a:extLst>
            <a:ext uri="{FF2B5EF4-FFF2-40B4-BE49-F238E27FC236}">
              <a16:creationId xmlns:a16="http://schemas.microsoft.com/office/drawing/2014/main" id="{00000000-0008-0000-0500-0000B6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83" name="formProductoN5:tituloEspanolDecorateId:j_id245" descr="https://www.contrataciones.gov.py/sicp/a4j/g/3_3_1.SP3images/spacer.gif">
          <a:extLst>
            <a:ext uri="{FF2B5EF4-FFF2-40B4-BE49-F238E27FC236}">
              <a16:creationId xmlns:a16="http://schemas.microsoft.com/office/drawing/2014/main" id="{00000000-0008-0000-0500-0000B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84" name="formProductoN5:tituloEspanolDecorateId:j_id245" descr="https://www.contrataciones.gov.py/sicp/a4j/g/3_3_1.SP3images/spacer.gif">
          <a:extLst>
            <a:ext uri="{FF2B5EF4-FFF2-40B4-BE49-F238E27FC236}">
              <a16:creationId xmlns:a16="http://schemas.microsoft.com/office/drawing/2014/main" id="{00000000-0008-0000-0500-0000B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85" name="formProductoN5:tituloEspanolDecorateId:j_id245" descr="https://www.contrataciones.gov.py/sicp/a4j/g/3_3_1.SP3images/spacer.gif">
          <a:extLst>
            <a:ext uri="{FF2B5EF4-FFF2-40B4-BE49-F238E27FC236}">
              <a16:creationId xmlns:a16="http://schemas.microsoft.com/office/drawing/2014/main" id="{00000000-0008-0000-0500-0000B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86" name="formProductoN5:tituloEspanolDecorateId:j_id245" descr="https://www.contrataciones.gov.py/sicp/a4j/g/3_3_1.SP3images/spacer.gif">
          <a:extLst>
            <a:ext uri="{FF2B5EF4-FFF2-40B4-BE49-F238E27FC236}">
              <a16:creationId xmlns:a16="http://schemas.microsoft.com/office/drawing/2014/main" id="{00000000-0008-0000-0500-0000B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87" name="formProductoN5:tituloEspanolDecorateId:j_id245" descr="https://www.contrataciones.gov.py/sicp/a4j/g/3_3_1.SP3images/spacer.gif">
          <a:extLst>
            <a:ext uri="{FF2B5EF4-FFF2-40B4-BE49-F238E27FC236}">
              <a16:creationId xmlns:a16="http://schemas.microsoft.com/office/drawing/2014/main" id="{00000000-0008-0000-0500-0000B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88" name="formProductoN5:tituloEspanolDecorateId:j_id245" descr="https://www.contrataciones.gov.py/sicp/a4j/g/3_3_1.SP3images/spacer.gif">
          <a:extLst>
            <a:ext uri="{FF2B5EF4-FFF2-40B4-BE49-F238E27FC236}">
              <a16:creationId xmlns:a16="http://schemas.microsoft.com/office/drawing/2014/main" id="{00000000-0008-0000-0500-0000BC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89" name="formProductoN5:tituloEspanolDecorateId:j_id245" descr="https://www.contrataciones.gov.py/sicp/a4j/g/3_3_1.SP3images/spacer.gif">
          <a:extLst>
            <a:ext uri="{FF2B5EF4-FFF2-40B4-BE49-F238E27FC236}">
              <a16:creationId xmlns:a16="http://schemas.microsoft.com/office/drawing/2014/main" id="{00000000-0008-0000-0500-0000BD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90" name="formProductoN5:tituloEspanolDecorateId:j_id245" descr="https://www.contrataciones.gov.py/sicp/a4j/g/3_3_1.SP3images/spacer.gif">
          <a:extLst>
            <a:ext uri="{FF2B5EF4-FFF2-40B4-BE49-F238E27FC236}">
              <a16:creationId xmlns:a16="http://schemas.microsoft.com/office/drawing/2014/main" id="{00000000-0008-0000-0500-0000BE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91" name="formProductoN5:tituloEspanolDecorateId:j_id245" descr="https://www.contrataciones.gov.py/sicp/a4j/g/3_3_1.SP3images/spacer.gif">
          <a:extLst>
            <a:ext uri="{FF2B5EF4-FFF2-40B4-BE49-F238E27FC236}">
              <a16:creationId xmlns:a16="http://schemas.microsoft.com/office/drawing/2014/main" id="{00000000-0008-0000-0500-0000BF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92" name="formProductoN5:tituloEspanolDecorateId:j_id245" descr="https://www.contrataciones.gov.py/sicp/a4j/g/3_3_1.SP3images/spacer.gif">
          <a:extLst>
            <a:ext uri="{FF2B5EF4-FFF2-40B4-BE49-F238E27FC236}">
              <a16:creationId xmlns:a16="http://schemas.microsoft.com/office/drawing/2014/main" id="{00000000-0008-0000-0500-0000C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93" name="formProductoN5:tituloEspanolDecorateId:j_id245" descr="https://www.contrataciones.gov.py/sicp/a4j/g/3_3_1.SP3images/spacer.gif">
          <a:extLst>
            <a:ext uri="{FF2B5EF4-FFF2-40B4-BE49-F238E27FC236}">
              <a16:creationId xmlns:a16="http://schemas.microsoft.com/office/drawing/2014/main" id="{00000000-0008-0000-0500-0000C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94" name="formProductoN5:tituloEspanolDecorateId:j_id245" descr="https://www.contrataciones.gov.py/sicp/a4j/g/3_3_1.SP3images/spacer.gif">
          <a:extLst>
            <a:ext uri="{FF2B5EF4-FFF2-40B4-BE49-F238E27FC236}">
              <a16:creationId xmlns:a16="http://schemas.microsoft.com/office/drawing/2014/main" id="{00000000-0008-0000-0500-0000C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95" name="formProductoN5:tituloEspanolDecorateId:j_id245" descr="https://www.contrataciones.gov.py/sicp/a4j/g/3_3_1.SP3images/spacer.gif">
          <a:extLst>
            <a:ext uri="{FF2B5EF4-FFF2-40B4-BE49-F238E27FC236}">
              <a16:creationId xmlns:a16="http://schemas.microsoft.com/office/drawing/2014/main" id="{00000000-0008-0000-0500-0000C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96" name="formProductoN5:tituloEspanolDecorateId:j_id245" descr="https://www.contrataciones.gov.py/sicp/a4j/g/3_3_1.SP3images/spacer.gif">
          <a:extLst>
            <a:ext uri="{FF2B5EF4-FFF2-40B4-BE49-F238E27FC236}">
              <a16:creationId xmlns:a16="http://schemas.microsoft.com/office/drawing/2014/main" id="{00000000-0008-0000-0500-0000C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97" name="formProductoN5:tituloEspanolDecorateId:j_id245" descr="https://www.contrataciones.gov.py/sicp/a4j/g/3_3_1.SP3images/spacer.gif">
          <a:extLst>
            <a:ext uri="{FF2B5EF4-FFF2-40B4-BE49-F238E27FC236}">
              <a16:creationId xmlns:a16="http://schemas.microsoft.com/office/drawing/2014/main" id="{00000000-0008-0000-0500-0000C5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98" name="formProductoN5:tituloEspanolDecorateId:j_id245" descr="https://www.contrataciones.gov.py/sicp/a4j/g/3_3_1.SP3images/spacer.gif">
          <a:extLst>
            <a:ext uri="{FF2B5EF4-FFF2-40B4-BE49-F238E27FC236}">
              <a16:creationId xmlns:a16="http://schemas.microsoft.com/office/drawing/2014/main" id="{00000000-0008-0000-0500-0000C6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99" name="formProductoN5:tituloEspanolDecorateId:j_id245" descr="https://www.contrataciones.gov.py/sicp/a4j/g/3_3_1.SP3images/spacer.gif">
          <a:extLst>
            <a:ext uri="{FF2B5EF4-FFF2-40B4-BE49-F238E27FC236}">
              <a16:creationId xmlns:a16="http://schemas.microsoft.com/office/drawing/2014/main" id="{00000000-0008-0000-0500-0000C7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200" name="formProductoN5:tituloEspanolDecorateId:j_id245" descr="https://www.contrataciones.gov.py/sicp/a4j/g/3_3_1.SP3images/spacer.gif">
          <a:extLst>
            <a:ext uri="{FF2B5EF4-FFF2-40B4-BE49-F238E27FC236}">
              <a16:creationId xmlns:a16="http://schemas.microsoft.com/office/drawing/2014/main" id="{00000000-0008-0000-0500-0000C8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pic>
      <xdr:nvPicPr>
        <xdr:cNvPr id="201" name="formProductoN5:tituloEspanolDecorateId:j_id245" descr="https://www.contrataciones.gov.py/sicp/a4j/g/3_3_1.SP3images/spacer.gif">
          <a:extLst>
            <a:ext uri="{FF2B5EF4-FFF2-40B4-BE49-F238E27FC236}">
              <a16:creationId xmlns:a16="http://schemas.microsoft.com/office/drawing/2014/main" id="{00000000-0008-0000-0500-0000C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202" name="formProductoN5:tituloEspanolDecorateId:j_id245" descr="https://www.contrataciones.gov.py/sicp/a4j/g/3_3_1.SP3images/spacer.gif">
          <a:extLst>
            <a:ext uri="{FF2B5EF4-FFF2-40B4-BE49-F238E27FC236}">
              <a16:creationId xmlns:a16="http://schemas.microsoft.com/office/drawing/2014/main" id="{00000000-0008-0000-0500-0000CA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03" name="formProductoN5:tituloEspanolDecorateId:j_id245" descr="https://www.contrataciones.gov.py/sicp/a4j/g/3_3_1.SP3images/spacer.gif">
          <a:extLst>
            <a:ext uri="{FF2B5EF4-FFF2-40B4-BE49-F238E27FC236}">
              <a16:creationId xmlns:a16="http://schemas.microsoft.com/office/drawing/2014/main" id="{00000000-0008-0000-0500-0000CB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04" name="formProductoN5:tituloEspanolDecorateId:j_id245" descr="https://www.contrataciones.gov.py/sicp/a4j/g/3_3_1.SP3images/spacer.gif">
          <a:extLst>
            <a:ext uri="{FF2B5EF4-FFF2-40B4-BE49-F238E27FC236}">
              <a16:creationId xmlns:a16="http://schemas.microsoft.com/office/drawing/2014/main" id="{00000000-0008-0000-0500-0000CC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05" name="formProductoN5:tituloEspanolDecorateId:j_id245" descr="https://www.contrataciones.gov.py/sicp/a4j/g/3_3_1.SP3images/spacer.gif">
          <a:extLst>
            <a:ext uri="{FF2B5EF4-FFF2-40B4-BE49-F238E27FC236}">
              <a16:creationId xmlns:a16="http://schemas.microsoft.com/office/drawing/2014/main" id="{00000000-0008-0000-0500-0000CD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206" name="formProductoN5:tituloEspanolDecorateId:j_id245" descr="https://www.contrataciones.gov.py/sicp/a4j/g/3_3_1.SP3images/spacer.gif">
          <a:extLst>
            <a:ext uri="{FF2B5EF4-FFF2-40B4-BE49-F238E27FC236}">
              <a16:creationId xmlns:a16="http://schemas.microsoft.com/office/drawing/2014/main" id="{00000000-0008-0000-0500-0000CE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07" name="formProductoN5:tituloEspanolDecorateId:j_id245" descr="https://www.contrataciones.gov.py/sicp/a4j/g/3_3_1.SP3images/spacer.gif">
          <a:extLst>
            <a:ext uri="{FF2B5EF4-FFF2-40B4-BE49-F238E27FC236}">
              <a16:creationId xmlns:a16="http://schemas.microsoft.com/office/drawing/2014/main" id="{00000000-0008-0000-0500-0000CF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08" name="formProductoN5:tituloEspanolDecorateId:j_id245" descr="https://www.contrataciones.gov.py/sicp/a4j/g/3_3_1.SP3images/spacer.gif">
          <a:extLst>
            <a:ext uri="{FF2B5EF4-FFF2-40B4-BE49-F238E27FC236}">
              <a16:creationId xmlns:a16="http://schemas.microsoft.com/office/drawing/2014/main" id="{00000000-0008-0000-0500-0000D0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09" name="formProductoN5:tituloEspanolDecorateId:j_id245" descr="https://www.contrataciones.gov.py/sicp/a4j/g/3_3_1.SP3images/spacer.gif">
          <a:extLst>
            <a:ext uri="{FF2B5EF4-FFF2-40B4-BE49-F238E27FC236}">
              <a16:creationId xmlns:a16="http://schemas.microsoft.com/office/drawing/2014/main" id="{00000000-0008-0000-0500-0000D1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10" name="formProductoN5:tituloEspanolDecorateId:j_id245" descr="https://www.contrataciones.gov.py/sicp/a4j/g/3_3_1.SP3images/spacer.gif">
          <a:extLst>
            <a:ext uri="{FF2B5EF4-FFF2-40B4-BE49-F238E27FC236}">
              <a16:creationId xmlns:a16="http://schemas.microsoft.com/office/drawing/2014/main" id="{00000000-0008-0000-0500-0000D2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11" name="formProductoN5:tituloEspanolDecorateId:j_id245" descr="https://www.contrataciones.gov.py/sicp/a4j/g/3_3_1.SP3images/spacer.gif">
          <a:extLst>
            <a:ext uri="{FF2B5EF4-FFF2-40B4-BE49-F238E27FC236}">
              <a16:creationId xmlns:a16="http://schemas.microsoft.com/office/drawing/2014/main" id="{00000000-0008-0000-0500-0000D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12" name="formProductoN5:tituloEspanolDecorateId:j_id245" descr="https://www.contrataciones.gov.py/sicp/a4j/g/3_3_1.SP3images/spacer.gif">
          <a:extLst>
            <a:ext uri="{FF2B5EF4-FFF2-40B4-BE49-F238E27FC236}">
              <a16:creationId xmlns:a16="http://schemas.microsoft.com/office/drawing/2014/main" id="{00000000-0008-0000-0500-0000D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13" name="formProductoN5:tituloEspanolDecorateId:j_id245" descr="https://www.contrataciones.gov.py/sicp/a4j/g/3_3_1.SP3images/spacer.gif">
          <a:extLst>
            <a:ext uri="{FF2B5EF4-FFF2-40B4-BE49-F238E27FC236}">
              <a16:creationId xmlns:a16="http://schemas.microsoft.com/office/drawing/2014/main" id="{00000000-0008-0000-0500-0000D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14" name="formProductoN5:tituloEspanolDecorateId:j_id245" descr="https://www.contrataciones.gov.py/sicp/a4j/g/3_3_1.SP3images/spacer.gif">
          <a:extLst>
            <a:ext uri="{FF2B5EF4-FFF2-40B4-BE49-F238E27FC236}">
              <a16:creationId xmlns:a16="http://schemas.microsoft.com/office/drawing/2014/main" id="{00000000-0008-0000-0500-0000D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15" name="formProductoN5:tituloEspanolDecorateId:j_id245" descr="https://www.contrataciones.gov.py/sicp/a4j/g/3_3_1.SP3images/spacer.gif">
          <a:extLst>
            <a:ext uri="{FF2B5EF4-FFF2-40B4-BE49-F238E27FC236}">
              <a16:creationId xmlns:a16="http://schemas.microsoft.com/office/drawing/2014/main" id="{00000000-0008-0000-0500-0000D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16" name="formProductoN5:tituloEspanolDecorateId:j_id245" descr="https://www.contrataciones.gov.py/sicp/a4j/g/3_3_1.SP3images/spacer.gif">
          <a:extLst>
            <a:ext uri="{FF2B5EF4-FFF2-40B4-BE49-F238E27FC236}">
              <a16:creationId xmlns:a16="http://schemas.microsoft.com/office/drawing/2014/main" id="{00000000-0008-0000-0500-0000D8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17" name="formProductoN5:tituloEspanolDecorateId:j_id245" descr="https://www.contrataciones.gov.py/sicp/a4j/g/3_3_1.SP3images/spacer.gif">
          <a:extLst>
            <a:ext uri="{FF2B5EF4-FFF2-40B4-BE49-F238E27FC236}">
              <a16:creationId xmlns:a16="http://schemas.microsoft.com/office/drawing/2014/main" id="{00000000-0008-0000-0500-0000D9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18" name="formProductoN5:tituloEspanolDecorateId:j_id245" descr="https://www.contrataciones.gov.py/sicp/a4j/g/3_3_1.SP3images/spacer.gif">
          <a:extLst>
            <a:ext uri="{FF2B5EF4-FFF2-40B4-BE49-F238E27FC236}">
              <a16:creationId xmlns:a16="http://schemas.microsoft.com/office/drawing/2014/main" id="{00000000-0008-0000-0500-0000DA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19" name="formProductoN5:tituloEspanolDecorateId:j_id245" descr="https://www.contrataciones.gov.py/sicp/a4j/g/3_3_1.SP3images/spacer.gif">
          <a:extLst>
            <a:ext uri="{FF2B5EF4-FFF2-40B4-BE49-F238E27FC236}">
              <a16:creationId xmlns:a16="http://schemas.microsoft.com/office/drawing/2014/main" id="{00000000-0008-0000-0500-0000DB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20" name="formProductoN5:tituloEspanolDecorateId:j_id245" descr="https://www.contrataciones.gov.py/sicp/a4j/g/3_3_1.SP3images/spacer.gif">
          <a:extLst>
            <a:ext uri="{FF2B5EF4-FFF2-40B4-BE49-F238E27FC236}">
              <a16:creationId xmlns:a16="http://schemas.microsoft.com/office/drawing/2014/main" id="{00000000-0008-0000-0500-0000DC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221" name="formProductoN5:tituloEspanolDecorateId:j_id245" descr="https://www.contrataciones.gov.py/sicp/a4j/g/3_3_1.SP3images/spacer.gif">
          <a:extLst>
            <a:ext uri="{FF2B5EF4-FFF2-40B4-BE49-F238E27FC236}">
              <a16:creationId xmlns:a16="http://schemas.microsoft.com/office/drawing/2014/main" id="{00000000-0008-0000-0500-0000D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22" name="formProductoN5:tituloEspanolDecorateId:j_id245" descr="https://www.contrataciones.gov.py/sicp/a4j/g/3_3_1.SP3images/spacer.gif">
          <a:extLst>
            <a:ext uri="{FF2B5EF4-FFF2-40B4-BE49-F238E27FC236}">
              <a16:creationId xmlns:a16="http://schemas.microsoft.com/office/drawing/2014/main" id="{00000000-0008-0000-0500-0000D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23" name="formProductoN5:tituloEspanolDecorateId:j_id245" descr="https://www.contrataciones.gov.py/sicp/a4j/g/3_3_1.SP3images/spacer.gif">
          <a:extLst>
            <a:ext uri="{FF2B5EF4-FFF2-40B4-BE49-F238E27FC236}">
              <a16:creationId xmlns:a16="http://schemas.microsoft.com/office/drawing/2014/main" id="{00000000-0008-0000-0500-0000D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24" name="formProductoN5:tituloEspanolDecorateId:j_id245" descr="https://www.contrataciones.gov.py/sicp/a4j/g/3_3_1.SP3images/spacer.gif">
          <a:extLst>
            <a:ext uri="{FF2B5EF4-FFF2-40B4-BE49-F238E27FC236}">
              <a16:creationId xmlns:a16="http://schemas.microsoft.com/office/drawing/2014/main" id="{00000000-0008-0000-0500-0000E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25" name="formProductoN5:tituloEspanolDecorateId:j_id245" descr="https://www.contrataciones.gov.py/sicp/a4j/g/3_3_1.SP3images/spacer.gif">
          <a:extLst>
            <a:ext uri="{FF2B5EF4-FFF2-40B4-BE49-F238E27FC236}">
              <a16:creationId xmlns:a16="http://schemas.microsoft.com/office/drawing/2014/main" id="{00000000-0008-0000-0500-0000E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226" name="formProductoN5:tituloEspanolDecorateId:j_id245" descr="https://www.contrataciones.gov.py/sicp/a4j/g/3_3_1.SP3images/spacer.gif">
          <a:extLst>
            <a:ext uri="{FF2B5EF4-FFF2-40B4-BE49-F238E27FC236}">
              <a16:creationId xmlns:a16="http://schemas.microsoft.com/office/drawing/2014/main" id="{00000000-0008-0000-0500-0000E2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27" name="formProductoN5:tituloEspanolDecorateId:j_id245" descr="https://www.contrataciones.gov.py/sicp/a4j/g/3_3_1.SP3images/spacer.gif">
          <a:extLst>
            <a:ext uri="{FF2B5EF4-FFF2-40B4-BE49-F238E27FC236}">
              <a16:creationId xmlns:a16="http://schemas.microsoft.com/office/drawing/2014/main" id="{00000000-0008-0000-0500-0000E3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28" name="formProductoN5:tituloEspanolDecorateId:j_id245" descr="https://www.contrataciones.gov.py/sicp/a4j/g/3_3_1.SP3images/spacer.gif">
          <a:extLst>
            <a:ext uri="{FF2B5EF4-FFF2-40B4-BE49-F238E27FC236}">
              <a16:creationId xmlns:a16="http://schemas.microsoft.com/office/drawing/2014/main" id="{00000000-0008-0000-0500-0000E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29" name="formProductoN5:tituloEspanolDecorateId:j_id245" descr="https://www.contrataciones.gov.py/sicp/a4j/g/3_3_1.SP3images/spacer.gif">
          <a:extLst>
            <a:ext uri="{FF2B5EF4-FFF2-40B4-BE49-F238E27FC236}">
              <a16:creationId xmlns:a16="http://schemas.microsoft.com/office/drawing/2014/main" id="{00000000-0008-0000-0500-0000E5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30" name="formProductoN5:tituloEspanolDecorateId:j_id245" descr="https://www.contrataciones.gov.py/sicp/a4j/g/3_3_1.SP3images/spacer.gif">
          <a:extLst>
            <a:ext uri="{FF2B5EF4-FFF2-40B4-BE49-F238E27FC236}">
              <a16:creationId xmlns:a16="http://schemas.microsoft.com/office/drawing/2014/main" id="{00000000-0008-0000-0500-0000E6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231" name="formProductoN5:tituloEspanolDecorateId:j_id245" descr="https://www.contrataciones.gov.py/sicp/a4j/g/3_3_1.SP3images/spacer.gif">
          <a:extLst>
            <a:ext uri="{FF2B5EF4-FFF2-40B4-BE49-F238E27FC236}">
              <a16:creationId xmlns:a16="http://schemas.microsoft.com/office/drawing/2014/main" id="{00000000-0008-0000-0500-0000E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32" name="formProductoN5:tituloEspanolDecorateId:j_id245" descr="https://www.contrataciones.gov.py/sicp/a4j/g/3_3_1.SP3images/spacer.gif">
          <a:extLst>
            <a:ext uri="{FF2B5EF4-FFF2-40B4-BE49-F238E27FC236}">
              <a16:creationId xmlns:a16="http://schemas.microsoft.com/office/drawing/2014/main" id="{00000000-0008-0000-0500-0000E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233" name="formProductoN5:tituloEspanolDecorateId:j_id245" descr="https://www.contrataciones.gov.py/sicp/a4j/g/3_3_1.SP3images/spacer.gif">
          <a:extLst>
            <a:ext uri="{FF2B5EF4-FFF2-40B4-BE49-F238E27FC236}">
              <a16:creationId xmlns:a16="http://schemas.microsoft.com/office/drawing/2014/main" id="{00000000-0008-0000-0500-0000E9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34" name="formProductoN5:tituloEspanolDecorateId:j_id245" descr="https://www.contrataciones.gov.py/sicp/a4j/g/3_3_1.SP3images/spacer.gif">
          <a:extLst>
            <a:ext uri="{FF2B5EF4-FFF2-40B4-BE49-F238E27FC236}">
              <a16:creationId xmlns:a16="http://schemas.microsoft.com/office/drawing/2014/main" id="{00000000-0008-0000-0500-0000EA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35" name="formProductoN5:tituloEspanolDecorateId:j_id245" descr="https://www.contrataciones.gov.py/sicp/a4j/g/3_3_1.SP3images/spacer.gif">
          <a:extLst>
            <a:ext uri="{FF2B5EF4-FFF2-40B4-BE49-F238E27FC236}">
              <a16:creationId xmlns:a16="http://schemas.microsoft.com/office/drawing/2014/main" id="{00000000-0008-0000-0500-0000EB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36" name="formProductoN5:tituloEspanolDecorateId:j_id245" descr="https://www.contrataciones.gov.py/sicp/a4j/g/3_3_1.SP3images/spacer.gif">
          <a:extLst>
            <a:ext uri="{FF2B5EF4-FFF2-40B4-BE49-F238E27FC236}">
              <a16:creationId xmlns:a16="http://schemas.microsoft.com/office/drawing/2014/main" id="{00000000-0008-0000-0500-0000EC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37" name="formProductoN5:tituloEspanolDecorateId:j_id245" descr="https://www.contrataciones.gov.py/sicp/a4j/g/3_3_1.SP3images/spacer.gif">
          <a:extLst>
            <a:ext uri="{FF2B5EF4-FFF2-40B4-BE49-F238E27FC236}">
              <a16:creationId xmlns:a16="http://schemas.microsoft.com/office/drawing/2014/main" id="{00000000-0008-0000-0500-0000E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38" name="formProductoN5:tituloEspanolDecorateId:j_id245" descr="https://www.contrataciones.gov.py/sicp/a4j/g/3_3_1.SP3images/spacer.gif">
          <a:extLst>
            <a:ext uri="{FF2B5EF4-FFF2-40B4-BE49-F238E27FC236}">
              <a16:creationId xmlns:a16="http://schemas.microsoft.com/office/drawing/2014/main" id="{00000000-0008-0000-0500-0000E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39" name="formProductoN5:tituloEspanolDecorateId:j_id245" descr="https://www.contrataciones.gov.py/sicp/a4j/g/3_3_1.SP3images/spacer.gif">
          <a:extLst>
            <a:ext uri="{FF2B5EF4-FFF2-40B4-BE49-F238E27FC236}">
              <a16:creationId xmlns:a16="http://schemas.microsoft.com/office/drawing/2014/main" id="{00000000-0008-0000-0500-0000E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40" name="formProductoN5:tituloEspanolDecorateId:j_id245" descr="https://www.contrataciones.gov.py/sicp/a4j/g/3_3_1.SP3images/spacer.gif">
          <a:extLst>
            <a:ext uri="{FF2B5EF4-FFF2-40B4-BE49-F238E27FC236}">
              <a16:creationId xmlns:a16="http://schemas.microsoft.com/office/drawing/2014/main" id="{00000000-0008-0000-0500-0000F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41" name="formProductoN5:tituloEspanolDecorateId:j_id245" descr="https://www.contrataciones.gov.py/sicp/a4j/g/3_3_1.SP3images/spacer.gif">
          <a:extLst>
            <a:ext uri="{FF2B5EF4-FFF2-40B4-BE49-F238E27FC236}">
              <a16:creationId xmlns:a16="http://schemas.microsoft.com/office/drawing/2014/main" id="{00000000-0008-0000-0500-0000F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42" name="formProductoN5:tituloEspanolDecorateId:j_id245" descr="https://www.contrataciones.gov.py/sicp/a4j/g/3_3_1.SP3images/spacer.gif">
          <a:extLst>
            <a:ext uri="{FF2B5EF4-FFF2-40B4-BE49-F238E27FC236}">
              <a16:creationId xmlns:a16="http://schemas.microsoft.com/office/drawing/2014/main" id="{00000000-0008-0000-0500-0000F2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43" name="formProductoN5:tituloEspanolDecorateId:j_id245" descr="https://www.contrataciones.gov.py/sicp/a4j/g/3_3_1.SP3images/spacer.gif">
          <a:extLst>
            <a:ext uri="{FF2B5EF4-FFF2-40B4-BE49-F238E27FC236}">
              <a16:creationId xmlns:a16="http://schemas.microsoft.com/office/drawing/2014/main" id="{00000000-0008-0000-0500-0000F3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44" name="formProductoN5:tituloEspanolDecorateId:j_id245" descr="https://www.contrataciones.gov.py/sicp/a4j/g/3_3_1.SP3images/spacer.gif">
          <a:extLst>
            <a:ext uri="{FF2B5EF4-FFF2-40B4-BE49-F238E27FC236}">
              <a16:creationId xmlns:a16="http://schemas.microsoft.com/office/drawing/2014/main" id="{00000000-0008-0000-0500-0000F4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45" name="formProductoN5:tituloEspanolDecorateId:j_id245" descr="https://www.contrataciones.gov.py/sicp/a4j/g/3_3_1.SP3images/spacer.gif">
          <a:extLst>
            <a:ext uri="{FF2B5EF4-FFF2-40B4-BE49-F238E27FC236}">
              <a16:creationId xmlns:a16="http://schemas.microsoft.com/office/drawing/2014/main" id="{00000000-0008-0000-0500-0000F500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246" name="formProductoN5:tituloEspanolDecorateId:j_id245" descr="https://www.contrataciones.gov.py/sicp/a4j/g/3_3_1.SP3images/spacer.gif">
          <a:extLst>
            <a:ext uri="{FF2B5EF4-FFF2-40B4-BE49-F238E27FC236}">
              <a16:creationId xmlns:a16="http://schemas.microsoft.com/office/drawing/2014/main" id="{00000000-0008-0000-0500-0000F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47" name="formProductoN5:tituloEspanolDecorateId:j_id245" descr="https://www.contrataciones.gov.py/sicp/a4j/g/3_3_1.SP3images/spacer.gif">
          <a:extLst>
            <a:ext uri="{FF2B5EF4-FFF2-40B4-BE49-F238E27FC236}">
              <a16:creationId xmlns:a16="http://schemas.microsoft.com/office/drawing/2014/main" id="{00000000-0008-0000-0500-0000F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48" name="formProductoN5:tituloEspanolDecorateId:j_id245" descr="https://www.contrataciones.gov.py/sicp/a4j/g/3_3_1.SP3images/spacer.gif">
          <a:extLst>
            <a:ext uri="{FF2B5EF4-FFF2-40B4-BE49-F238E27FC236}">
              <a16:creationId xmlns:a16="http://schemas.microsoft.com/office/drawing/2014/main" id="{00000000-0008-0000-0500-0000F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49" name="formProductoN5:tituloEspanolDecorateId:j_id245" descr="https://www.contrataciones.gov.py/sicp/a4j/g/3_3_1.SP3images/spacer.gif">
          <a:extLst>
            <a:ext uri="{FF2B5EF4-FFF2-40B4-BE49-F238E27FC236}">
              <a16:creationId xmlns:a16="http://schemas.microsoft.com/office/drawing/2014/main" id="{00000000-0008-0000-0500-0000F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50" name="formProductoN5:tituloEspanolDecorateId:j_id245" descr="https://www.contrataciones.gov.py/sicp/a4j/g/3_3_1.SP3images/spacer.gif">
          <a:extLst>
            <a:ext uri="{FF2B5EF4-FFF2-40B4-BE49-F238E27FC236}">
              <a16:creationId xmlns:a16="http://schemas.microsoft.com/office/drawing/2014/main" id="{00000000-0008-0000-0500-0000F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251" name="formProductoN5:tituloEspanolDecorateId:j_id245" descr="https://www.contrataciones.gov.py/sicp/a4j/g/3_3_1.SP3images/spacer.gif">
          <a:extLst>
            <a:ext uri="{FF2B5EF4-FFF2-40B4-BE49-F238E27FC236}">
              <a16:creationId xmlns:a16="http://schemas.microsoft.com/office/drawing/2014/main" id="{00000000-0008-0000-0500-0000FB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252" name="formProductoN5:tituloEspanolDecorateId:j_id245" descr="https://www.contrataciones.gov.py/sicp/a4j/g/3_3_1.SP3images/spacer.gif">
          <a:extLst>
            <a:ext uri="{FF2B5EF4-FFF2-40B4-BE49-F238E27FC236}">
              <a16:creationId xmlns:a16="http://schemas.microsoft.com/office/drawing/2014/main" id="{00000000-0008-0000-0500-0000FC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253" name="formProductoN5:tituloEspanolDecorateId:j_id245" descr="https://www.contrataciones.gov.py/sicp/a4j/g/3_3_1.SP3images/spacer.gif">
          <a:extLst>
            <a:ext uri="{FF2B5EF4-FFF2-40B4-BE49-F238E27FC236}">
              <a16:creationId xmlns:a16="http://schemas.microsoft.com/office/drawing/2014/main" id="{00000000-0008-0000-0500-0000FD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254" name="formProductoN5:tituloEspanolDecorateId:j_id245" descr="https://www.contrataciones.gov.py/sicp/a4j/g/3_3_1.SP3images/spacer.gif">
          <a:extLst>
            <a:ext uri="{FF2B5EF4-FFF2-40B4-BE49-F238E27FC236}">
              <a16:creationId xmlns:a16="http://schemas.microsoft.com/office/drawing/2014/main" id="{00000000-0008-0000-0500-0000FE00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pic>
      <xdr:nvPicPr>
        <xdr:cNvPr id="255" name="formProductoN5:tituloEspanolDecorateId:j_id245" descr="https://www.contrataciones.gov.py/sicp/a4j/g/3_3_1.SP3images/spacer.gif">
          <a:extLst>
            <a:ext uri="{FF2B5EF4-FFF2-40B4-BE49-F238E27FC236}">
              <a16:creationId xmlns:a16="http://schemas.microsoft.com/office/drawing/2014/main" id="{00000000-0008-0000-0500-0000F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256" name="formProductoN5:tituloEspanolDecorateId:j_id245" descr="https://www.contrataciones.gov.py/sicp/a4j/g/3_3_1.SP3images/spacer.gif">
          <a:extLst>
            <a:ext uri="{FF2B5EF4-FFF2-40B4-BE49-F238E27FC236}">
              <a16:creationId xmlns:a16="http://schemas.microsoft.com/office/drawing/2014/main" id="{00000000-0008-0000-0500-000000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57" name="formProductoN5:tituloEspanolDecorateId:j_id245" descr="https://www.contrataciones.gov.py/sicp/a4j/g/3_3_1.SP3images/spacer.gif">
          <a:extLst>
            <a:ext uri="{FF2B5EF4-FFF2-40B4-BE49-F238E27FC236}">
              <a16:creationId xmlns:a16="http://schemas.microsoft.com/office/drawing/2014/main" id="{00000000-0008-0000-0500-000001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58" name="formProductoN5:tituloEspanolDecorateId:j_id245" descr="https://www.contrataciones.gov.py/sicp/a4j/g/3_3_1.SP3images/spacer.gif">
          <a:extLst>
            <a:ext uri="{FF2B5EF4-FFF2-40B4-BE49-F238E27FC236}">
              <a16:creationId xmlns:a16="http://schemas.microsoft.com/office/drawing/2014/main" id="{00000000-0008-0000-0500-000002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259" name="formProductoN5:tituloEspanolDecorateId:j_id245" descr="https://www.contrataciones.gov.py/sicp/a4j/g/3_3_1.SP3images/spacer.gif">
          <a:extLst>
            <a:ext uri="{FF2B5EF4-FFF2-40B4-BE49-F238E27FC236}">
              <a16:creationId xmlns:a16="http://schemas.microsoft.com/office/drawing/2014/main" id="{00000000-0008-0000-0500-000003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260" name="formProductoN5:tituloEspanolDecorateId:j_id245" descr="https://www.contrataciones.gov.py/sicp/a4j/g/3_3_1.SP3images/spacer.gif">
          <a:extLst>
            <a:ext uri="{FF2B5EF4-FFF2-40B4-BE49-F238E27FC236}">
              <a16:creationId xmlns:a16="http://schemas.microsoft.com/office/drawing/2014/main" id="{00000000-0008-0000-0500-000004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61" name="formProductoN5:tituloEspanolDecorateId:j_id245" descr="https://www.contrataciones.gov.py/sicp/a4j/g/3_3_1.SP3images/spacer.gif">
          <a:extLst>
            <a:ext uri="{FF2B5EF4-FFF2-40B4-BE49-F238E27FC236}">
              <a16:creationId xmlns:a16="http://schemas.microsoft.com/office/drawing/2014/main" id="{00000000-0008-0000-0500-000005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62" name="formProductoN5:tituloEspanolDecorateId:j_id245" descr="https://www.contrataciones.gov.py/sicp/a4j/g/3_3_1.SP3images/spacer.gif">
          <a:extLst>
            <a:ext uri="{FF2B5EF4-FFF2-40B4-BE49-F238E27FC236}">
              <a16:creationId xmlns:a16="http://schemas.microsoft.com/office/drawing/2014/main" id="{00000000-0008-0000-0500-000006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63" name="formProductoN5:tituloEspanolDecorateId:j_id245" descr="https://www.contrataciones.gov.py/sicp/a4j/g/3_3_1.SP3images/spacer.gif">
          <a:extLst>
            <a:ext uri="{FF2B5EF4-FFF2-40B4-BE49-F238E27FC236}">
              <a16:creationId xmlns:a16="http://schemas.microsoft.com/office/drawing/2014/main" id="{00000000-0008-0000-0500-000007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64" name="formProductoN5:tituloEspanolDecorateId:j_id245" descr="https://www.contrataciones.gov.py/sicp/a4j/g/3_3_1.SP3images/spacer.gif">
          <a:extLst>
            <a:ext uri="{FF2B5EF4-FFF2-40B4-BE49-F238E27FC236}">
              <a16:creationId xmlns:a16="http://schemas.microsoft.com/office/drawing/2014/main" id="{00000000-0008-0000-0500-000008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65" name="formProductoN5:tituloEspanolDecorateId:j_id245" descr="https://www.contrataciones.gov.py/sicp/a4j/g/3_3_1.SP3images/spacer.gif">
          <a:extLst>
            <a:ext uri="{FF2B5EF4-FFF2-40B4-BE49-F238E27FC236}">
              <a16:creationId xmlns:a16="http://schemas.microsoft.com/office/drawing/2014/main" id="{00000000-0008-0000-0500-00000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66" name="formProductoN5:tituloEspanolDecorateId:j_id245" descr="https://www.contrataciones.gov.py/sicp/a4j/g/3_3_1.SP3images/spacer.gif">
          <a:extLst>
            <a:ext uri="{FF2B5EF4-FFF2-40B4-BE49-F238E27FC236}">
              <a16:creationId xmlns:a16="http://schemas.microsoft.com/office/drawing/2014/main" id="{00000000-0008-0000-0500-00000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67" name="formProductoN5:tituloEspanolDecorateId:j_id245" descr="https://www.contrataciones.gov.py/sicp/a4j/g/3_3_1.SP3images/spacer.gif">
          <a:extLst>
            <a:ext uri="{FF2B5EF4-FFF2-40B4-BE49-F238E27FC236}">
              <a16:creationId xmlns:a16="http://schemas.microsoft.com/office/drawing/2014/main" id="{00000000-0008-0000-0500-00000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68" name="formProductoN5:tituloEspanolDecorateId:j_id245" descr="https://www.contrataciones.gov.py/sicp/a4j/g/3_3_1.SP3images/spacer.gif">
          <a:extLst>
            <a:ext uri="{FF2B5EF4-FFF2-40B4-BE49-F238E27FC236}">
              <a16:creationId xmlns:a16="http://schemas.microsoft.com/office/drawing/2014/main" id="{00000000-0008-0000-0500-00000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69" name="formProductoN5:tituloEspanolDecorateId:j_id245" descr="https://www.contrataciones.gov.py/sicp/a4j/g/3_3_1.SP3images/spacer.gif">
          <a:extLst>
            <a:ext uri="{FF2B5EF4-FFF2-40B4-BE49-F238E27FC236}">
              <a16:creationId xmlns:a16="http://schemas.microsoft.com/office/drawing/2014/main" id="{00000000-0008-0000-0500-00000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70" name="formProductoN5:tituloEspanolDecorateId:j_id245" descr="https://www.contrataciones.gov.py/sicp/a4j/g/3_3_1.SP3images/spacer.gif">
          <a:extLst>
            <a:ext uri="{FF2B5EF4-FFF2-40B4-BE49-F238E27FC236}">
              <a16:creationId xmlns:a16="http://schemas.microsoft.com/office/drawing/2014/main" id="{00000000-0008-0000-0500-00000E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71" name="formProductoN5:tituloEspanolDecorateId:j_id245" descr="https://www.contrataciones.gov.py/sicp/a4j/g/3_3_1.SP3images/spacer.gif">
          <a:extLst>
            <a:ext uri="{FF2B5EF4-FFF2-40B4-BE49-F238E27FC236}">
              <a16:creationId xmlns:a16="http://schemas.microsoft.com/office/drawing/2014/main" id="{00000000-0008-0000-0500-00000F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72" name="formProductoN5:tituloEspanolDecorateId:j_id245" descr="https://www.contrataciones.gov.py/sicp/a4j/g/3_3_1.SP3images/spacer.gif">
          <a:extLst>
            <a:ext uri="{FF2B5EF4-FFF2-40B4-BE49-F238E27FC236}">
              <a16:creationId xmlns:a16="http://schemas.microsoft.com/office/drawing/2014/main" id="{00000000-0008-0000-0500-000010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73" name="formProductoN5:tituloEspanolDecorateId:j_id245" descr="https://www.contrataciones.gov.py/sicp/a4j/g/3_3_1.SP3images/spacer.gif">
          <a:extLst>
            <a:ext uri="{FF2B5EF4-FFF2-40B4-BE49-F238E27FC236}">
              <a16:creationId xmlns:a16="http://schemas.microsoft.com/office/drawing/2014/main" id="{00000000-0008-0000-0500-000011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74" name="formProductoN5:tituloEspanolDecorateId:j_id245" descr="https://www.contrataciones.gov.py/sicp/a4j/g/3_3_1.SP3images/spacer.gif">
          <a:extLst>
            <a:ext uri="{FF2B5EF4-FFF2-40B4-BE49-F238E27FC236}">
              <a16:creationId xmlns:a16="http://schemas.microsoft.com/office/drawing/2014/main" id="{00000000-0008-0000-0500-000012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275" name="formProductoN5:tituloEspanolDecorateId:j_id245" descr="https://www.contrataciones.gov.py/sicp/a4j/g/3_3_1.SP3images/spacer.gif">
          <a:extLst>
            <a:ext uri="{FF2B5EF4-FFF2-40B4-BE49-F238E27FC236}">
              <a16:creationId xmlns:a16="http://schemas.microsoft.com/office/drawing/2014/main" id="{00000000-0008-0000-0500-00001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76" name="formProductoN5:tituloEspanolDecorateId:j_id245" descr="https://www.contrataciones.gov.py/sicp/a4j/g/3_3_1.SP3images/spacer.gif">
          <a:extLst>
            <a:ext uri="{FF2B5EF4-FFF2-40B4-BE49-F238E27FC236}">
              <a16:creationId xmlns:a16="http://schemas.microsoft.com/office/drawing/2014/main" id="{00000000-0008-0000-0500-00001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77" name="formProductoN5:tituloEspanolDecorateId:j_id245" descr="https://www.contrataciones.gov.py/sicp/a4j/g/3_3_1.SP3images/spacer.gif">
          <a:extLst>
            <a:ext uri="{FF2B5EF4-FFF2-40B4-BE49-F238E27FC236}">
              <a16:creationId xmlns:a16="http://schemas.microsoft.com/office/drawing/2014/main" id="{00000000-0008-0000-0500-00001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78" name="formProductoN5:tituloEspanolDecorateId:j_id245" descr="https://www.contrataciones.gov.py/sicp/a4j/g/3_3_1.SP3images/spacer.gif">
          <a:extLst>
            <a:ext uri="{FF2B5EF4-FFF2-40B4-BE49-F238E27FC236}">
              <a16:creationId xmlns:a16="http://schemas.microsoft.com/office/drawing/2014/main" id="{00000000-0008-0000-0500-00001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79" name="formProductoN5:tituloEspanolDecorateId:j_id245" descr="https://www.contrataciones.gov.py/sicp/a4j/g/3_3_1.SP3images/spacer.gif">
          <a:extLst>
            <a:ext uri="{FF2B5EF4-FFF2-40B4-BE49-F238E27FC236}">
              <a16:creationId xmlns:a16="http://schemas.microsoft.com/office/drawing/2014/main" id="{00000000-0008-0000-0500-00001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280" name="formProductoN5:tituloEspanolDecorateId:j_id245" descr="https://www.contrataciones.gov.py/sicp/a4j/g/3_3_1.SP3images/spacer.gif">
          <a:extLst>
            <a:ext uri="{FF2B5EF4-FFF2-40B4-BE49-F238E27FC236}">
              <a16:creationId xmlns:a16="http://schemas.microsoft.com/office/drawing/2014/main" id="{00000000-0008-0000-0500-000018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81" name="formProductoN5:tituloEspanolDecorateId:j_id245" descr="https://www.contrataciones.gov.py/sicp/a4j/g/3_3_1.SP3images/spacer.gif">
          <a:extLst>
            <a:ext uri="{FF2B5EF4-FFF2-40B4-BE49-F238E27FC236}">
              <a16:creationId xmlns:a16="http://schemas.microsoft.com/office/drawing/2014/main" id="{00000000-0008-0000-0500-000019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82" name="formProductoN5:tituloEspanolDecorateId:j_id245" descr="https://www.contrataciones.gov.py/sicp/a4j/g/3_3_1.SP3images/spacer.gif">
          <a:extLst>
            <a:ext uri="{FF2B5EF4-FFF2-40B4-BE49-F238E27FC236}">
              <a16:creationId xmlns:a16="http://schemas.microsoft.com/office/drawing/2014/main" id="{00000000-0008-0000-0500-00001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83" name="formProductoN5:tituloEspanolDecorateId:j_id245" descr="https://www.contrataciones.gov.py/sicp/a4j/g/3_3_1.SP3images/spacer.gif">
          <a:extLst>
            <a:ext uri="{FF2B5EF4-FFF2-40B4-BE49-F238E27FC236}">
              <a16:creationId xmlns:a16="http://schemas.microsoft.com/office/drawing/2014/main" id="{00000000-0008-0000-0500-00001B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84" name="formProductoN5:tituloEspanolDecorateId:j_id245" descr="https://www.contrataciones.gov.py/sicp/a4j/g/3_3_1.SP3images/spacer.gif">
          <a:extLst>
            <a:ext uri="{FF2B5EF4-FFF2-40B4-BE49-F238E27FC236}">
              <a16:creationId xmlns:a16="http://schemas.microsoft.com/office/drawing/2014/main" id="{00000000-0008-0000-0500-00001C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285" name="formProductoN5:tituloEspanolDecorateId:j_id245" descr="https://www.contrataciones.gov.py/sicp/a4j/g/3_3_1.SP3images/spacer.gif">
          <a:extLst>
            <a:ext uri="{FF2B5EF4-FFF2-40B4-BE49-F238E27FC236}">
              <a16:creationId xmlns:a16="http://schemas.microsoft.com/office/drawing/2014/main" id="{00000000-0008-0000-0500-00001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86" name="formProductoN5:tituloEspanolDecorateId:j_id245" descr="https://www.contrataciones.gov.py/sicp/a4j/g/3_3_1.SP3images/spacer.gif">
          <a:extLst>
            <a:ext uri="{FF2B5EF4-FFF2-40B4-BE49-F238E27FC236}">
              <a16:creationId xmlns:a16="http://schemas.microsoft.com/office/drawing/2014/main" id="{00000000-0008-0000-0500-00001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287" name="formProductoN5:tituloEspanolDecorateId:j_id245" descr="https://www.contrataciones.gov.py/sicp/a4j/g/3_3_1.SP3images/spacer.gif">
          <a:extLst>
            <a:ext uri="{FF2B5EF4-FFF2-40B4-BE49-F238E27FC236}">
              <a16:creationId xmlns:a16="http://schemas.microsoft.com/office/drawing/2014/main" id="{00000000-0008-0000-0500-00001F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88" name="formProductoN5:tituloEspanolDecorateId:j_id245" descr="https://www.contrataciones.gov.py/sicp/a4j/g/3_3_1.SP3images/spacer.gif">
          <a:extLst>
            <a:ext uri="{FF2B5EF4-FFF2-40B4-BE49-F238E27FC236}">
              <a16:creationId xmlns:a16="http://schemas.microsoft.com/office/drawing/2014/main" id="{00000000-0008-0000-0500-000020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89" name="formProductoN5:tituloEspanolDecorateId:j_id245" descr="https://www.contrataciones.gov.py/sicp/a4j/g/3_3_1.SP3images/spacer.gif">
          <a:extLst>
            <a:ext uri="{FF2B5EF4-FFF2-40B4-BE49-F238E27FC236}">
              <a16:creationId xmlns:a16="http://schemas.microsoft.com/office/drawing/2014/main" id="{00000000-0008-0000-0500-000021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290" name="formProductoN5:tituloEspanolDecorateId:j_id245" descr="https://www.contrataciones.gov.py/sicp/a4j/g/3_3_1.SP3images/spacer.gif">
          <a:extLst>
            <a:ext uri="{FF2B5EF4-FFF2-40B4-BE49-F238E27FC236}">
              <a16:creationId xmlns:a16="http://schemas.microsoft.com/office/drawing/2014/main" id="{00000000-0008-0000-0500-000022010000}"/>
            </a:ext>
          </a:extLst>
        </xdr:cNvPr>
        <xdr:cNvSpPr>
          <a:spLocks noChangeAspect="1" noChangeArrowheads="1"/>
        </xdr:cNvSpPr>
      </xdr:nvSpPr>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291" name="formProductoN5:tituloEspanolDecorateId:j_id245" descr="https://www.contrataciones.gov.py/sicp/a4j/g/3_3_1.SP3images/spacer.gif">
          <a:extLst>
            <a:ext uri="{FF2B5EF4-FFF2-40B4-BE49-F238E27FC236}">
              <a16:creationId xmlns:a16="http://schemas.microsoft.com/office/drawing/2014/main" id="{00000000-0008-0000-0500-00002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92" name="formProductoN5:tituloEspanolDecorateId:j_id245" descr="https://www.contrataciones.gov.py/sicp/a4j/g/3_3_1.SP3images/spacer.gif">
          <a:extLst>
            <a:ext uri="{FF2B5EF4-FFF2-40B4-BE49-F238E27FC236}">
              <a16:creationId xmlns:a16="http://schemas.microsoft.com/office/drawing/2014/main" id="{00000000-0008-0000-0500-00002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93" name="formProductoN5:tituloEspanolDecorateId:j_id245" descr="https://www.contrataciones.gov.py/sicp/a4j/g/3_3_1.SP3images/spacer.gif">
          <a:extLst>
            <a:ext uri="{FF2B5EF4-FFF2-40B4-BE49-F238E27FC236}">
              <a16:creationId xmlns:a16="http://schemas.microsoft.com/office/drawing/2014/main" id="{00000000-0008-0000-0500-00002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294" name="formProductoN5:tituloEspanolDecorateId:j_id245" descr="https://www.contrataciones.gov.py/sicp/a4j/g/3_3_1.SP3images/spacer.gif">
          <a:extLst>
            <a:ext uri="{FF2B5EF4-FFF2-40B4-BE49-F238E27FC236}">
              <a16:creationId xmlns:a16="http://schemas.microsoft.com/office/drawing/2014/main" id="{00000000-0008-0000-0500-00002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295" name="formProductoN5:tituloEspanolDecorateId:j_id245" descr="https://www.contrataciones.gov.py/sicp/a4j/g/3_3_1.SP3images/spacer.gif">
          <a:extLst>
            <a:ext uri="{FF2B5EF4-FFF2-40B4-BE49-F238E27FC236}">
              <a16:creationId xmlns:a16="http://schemas.microsoft.com/office/drawing/2014/main" id="{00000000-0008-0000-0500-00002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296" name="formProductoN5:tituloEspanolDecorateId:j_id245" descr="https://www.contrataciones.gov.py/sicp/a4j/g/3_3_1.SP3images/spacer.gif">
          <a:extLst>
            <a:ext uri="{FF2B5EF4-FFF2-40B4-BE49-F238E27FC236}">
              <a16:creationId xmlns:a16="http://schemas.microsoft.com/office/drawing/2014/main" id="{00000000-0008-0000-0500-000028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97" name="formProductoN5:tituloEspanolDecorateId:j_id245" descr="https://www.contrataciones.gov.py/sicp/a4j/g/3_3_1.SP3images/spacer.gif">
          <a:extLst>
            <a:ext uri="{FF2B5EF4-FFF2-40B4-BE49-F238E27FC236}">
              <a16:creationId xmlns:a16="http://schemas.microsoft.com/office/drawing/2014/main" id="{00000000-0008-0000-0500-000029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98" name="formProductoN5:tituloEspanolDecorateId:j_id245" descr="https://www.contrataciones.gov.py/sicp/a4j/g/3_3_1.SP3images/spacer.gif">
          <a:extLst>
            <a:ext uri="{FF2B5EF4-FFF2-40B4-BE49-F238E27FC236}">
              <a16:creationId xmlns:a16="http://schemas.microsoft.com/office/drawing/2014/main" id="{00000000-0008-0000-0500-00002A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299" name="formProductoN5:tituloEspanolDecorateId:j_id245" descr="https://www.contrataciones.gov.py/sicp/a4j/g/3_3_1.SP3images/spacer.gif">
          <a:extLst>
            <a:ext uri="{FF2B5EF4-FFF2-40B4-BE49-F238E27FC236}">
              <a16:creationId xmlns:a16="http://schemas.microsoft.com/office/drawing/2014/main" id="{00000000-0008-0000-0500-00002B010000}"/>
            </a:ext>
          </a:extLst>
        </xdr:cNvPr>
        <xdr:cNvSpPr>
          <a:spLocks noChangeAspect="1" noChangeArrowheads="1"/>
        </xdr:cNvSpPr>
      </xdr:nvSpPr>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300" name="formProductoN5:tituloEspanolDecorateId:j_id245" descr="https://www.contrataciones.gov.py/sicp/a4j/g/3_3_1.SP3images/spacer.gif">
          <a:extLst>
            <a:ext uri="{FF2B5EF4-FFF2-40B4-BE49-F238E27FC236}">
              <a16:creationId xmlns:a16="http://schemas.microsoft.com/office/drawing/2014/main" id="{00000000-0008-0000-0500-00002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301" name="formProductoN5:tituloEspanolDecorateId:j_id245" descr="https://www.contrataciones.gov.py/sicp/a4j/g/3_3_1.SP3images/spacer.gif">
          <a:extLst>
            <a:ext uri="{FF2B5EF4-FFF2-40B4-BE49-F238E27FC236}">
              <a16:creationId xmlns:a16="http://schemas.microsoft.com/office/drawing/2014/main" id="{00000000-0008-0000-0500-00002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302" name="formProductoN5:tituloEspanolDecorateId:j_id245" descr="https://www.contrataciones.gov.py/sicp/a4j/g/3_3_1.SP3images/spacer.gif">
          <a:extLst>
            <a:ext uri="{FF2B5EF4-FFF2-40B4-BE49-F238E27FC236}">
              <a16:creationId xmlns:a16="http://schemas.microsoft.com/office/drawing/2014/main" id="{00000000-0008-0000-0500-00002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303" name="formProductoN5:tituloEspanolDecorateId:j_id245" descr="https://www.contrataciones.gov.py/sicp/a4j/g/3_3_1.SP3images/spacer.gif">
          <a:extLst>
            <a:ext uri="{FF2B5EF4-FFF2-40B4-BE49-F238E27FC236}">
              <a16:creationId xmlns:a16="http://schemas.microsoft.com/office/drawing/2014/main" id="{00000000-0008-0000-0500-00002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30384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05" name="formProductoN5:tituloEspanolDecorateId:j_id245" descr="https://www.contrataciones.gov.py/sicp/a4j/g/3_3_1.SP3images/spacer.gif">
          <a:extLst>
            <a:ext uri="{FF2B5EF4-FFF2-40B4-BE49-F238E27FC236}">
              <a16:creationId xmlns:a16="http://schemas.microsoft.com/office/drawing/2014/main" id="{00000000-0008-0000-0500-000031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06" name="formProductoN5:tituloEspanolDecorateId:j_id245" descr="https://www.contrataciones.gov.py/sicp/a4j/g/3_3_1.SP3images/spacer.gif">
          <a:extLst>
            <a:ext uri="{FF2B5EF4-FFF2-40B4-BE49-F238E27FC236}">
              <a16:creationId xmlns:a16="http://schemas.microsoft.com/office/drawing/2014/main" id="{00000000-0008-0000-0500-000032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07" name="formProductoN5:tituloEspanolDecorateId:j_id245" descr="https://www.contrataciones.gov.py/sicp/a4j/g/3_3_1.SP3images/spacer.gif">
          <a:extLst>
            <a:ext uri="{FF2B5EF4-FFF2-40B4-BE49-F238E27FC236}">
              <a16:creationId xmlns:a16="http://schemas.microsoft.com/office/drawing/2014/main" id="{00000000-0008-0000-0500-000033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08" name="formProductoN5:tituloEspanolDecorateId:j_id245" descr="https://www.contrataciones.gov.py/sicp/a4j/g/3_3_1.SP3images/spacer.gif">
          <a:extLst>
            <a:ext uri="{FF2B5EF4-FFF2-40B4-BE49-F238E27FC236}">
              <a16:creationId xmlns:a16="http://schemas.microsoft.com/office/drawing/2014/main" id="{00000000-0008-0000-0500-000034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09" name="formProductoN5:tituloEspanolDecorateId:j_id245" descr="https://www.contrataciones.gov.py/sicp/a4j/g/3_3_1.SP3images/spacer.gif">
          <a:extLst>
            <a:ext uri="{FF2B5EF4-FFF2-40B4-BE49-F238E27FC236}">
              <a16:creationId xmlns:a16="http://schemas.microsoft.com/office/drawing/2014/main" id="{00000000-0008-0000-0500-000035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10" name="formProductoN5:tituloEspanolDecorateId:j_id245" descr="https://www.contrataciones.gov.py/sicp/a4j/g/3_3_1.SP3images/spacer.gif">
          <a:extLst>
            <a:ext uri="{FF2B5EF4-FFF2-40B4-BE49-F238E27FC236}">
              <a16:creationId xmlns:a16="http://schemas.microsoft.com/office/drawing/2014/main" id="{00000000-0008-0000-0500-000036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11" name="formProductoN5:tituloEspanolDecorateId:j_id245" descr="https://www.contrataciones.gov.py/sicp/a4j/g/3_3_1.SP3images/spacer.gif">
          <a:extLst>
            <a:ext uri="{FF2B5EF4-FFF2-40B4-BE49-F238E27FC236}">
              <a16:creationId xmlns:a16="http://schemas.microsoft.com/office/drawing/2014/main" id="{00000000-0008-0000-0500-000037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312" name="formProductoN5:tituloEspanolDecorateId:j_id245" descr="https://www.contrataciones.gov.py/sicp/a4j/g/3_3_1.SP3images/spacer.gif">
          <a:extLst>
            <a:ext uri="{FF2B5EF4-FFF2-40B4-BE49-F238E27FC236}">
              <a16:creationId xmlns:a16="http://schemas.microsoft.com/office/drawing/2014/main" id="{00000000-0008-0000-0500-00003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13" name="formProductoN5:tituloEspanolDecorateId:j_id245" descr="https://www.contrataciones.gov.py/sicp/a4j/g/3_3_1.SP3images/spacer.gif">
          <a:extLst>
            <a:ext uri="{FF2B5EF4-FFF2-40B4-BE49-F238E27FC236}">
              <a16:creationId xmlns:a16="http://schemas.microsoft.com/office/drawing/2014/main" id="{00000000-0008-0000-0500-00003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314" name="formProductoN5:tituloEspanolDecorateId:j_id245" descr="https://www.contrataciones.gov.py/sicp/a4j/g/3_3_1.SP3images/spacer.gif">
          <a:extLst>
            <a:ext uri="{FF2B5EF4-FFF2-40B4-BE49-F238E27FC236}">
              <a16:creationId xmlns:a16="http://schemas.microsoft.com/office/drawing/2014/main" id="{00000000-0008-0000-0500-00003A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315" name="formProductoN5:tituloEspanolDecorateId:j_id245" descr="https://www.contrataciones.gov.py/sicp/a4j/g/3_3_1.SP3images/spacer.gif">
          <a:extLst>
            <a:ext uri="{FF2B5EF4-FFF2-40B4-BE49-F238E27FC236}">
              <a16:creationId xmlns:a16="http://schemas.microsoft.com/office/drawing/2014/main" id="{00000000-0008-0000-0500-00003B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316" name="formProductoN5:tituloEspanolDecorateId:j_id245" descr="https://www.contrataciones.gov.py/sicp/a4j/g/3_3_1.SP3images/spacer.gif">
          <a:extLst>
            <a:ext uri="{FF2B5EF4-FFF2-40B4-BE49-F238E27FC236}">
              <a16:creationId xmlns:a16="http://schemas.microsoft.com/office/drawing/2014/main" id="{00000000-0008-0000-0500-00003C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317" name="formProductoN5:tituloEspanolDecorateId:j_id245" descr="https://www.contrataciones.gov.py/sicp/a4j/g/3_3_1.SP3images/spacer.gif">
          <a:extLst>
            <a:ext uri="{FF2B5EF4-FFF2-40B4-BE49-F238E27FC236}">
              <a16:creationId xmlns:a16="http://schemas.microsoft.com/office/drawing/2014/main" id="{00000000-0008-0000-0500-00003D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pic>
      <xdr:nvPicPr>
        <xdr:cNvPr id="318" name="formProductoN5:tituloEspanolDecorateId:j_id245" descr="https://www.contrataciones.gov.py/sicp/a4j/g/3_3_1.SP3images/spacer.gif">
          <a:extLst>
            <a:ext uri="{FF2B5EF4-FFF2-40B4-BE49-F238E27FC236}">
              <a16:creationId xmlns:a16="http://schemas.microsoft.com/office/drawing/2014/main" id="{00000000-0008-0000-0500-00003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19" name="formProductoN5:tituloEspanolDecorateId:j_id245" descr="https://www.contrataciones.gov.py/sicp/a4j/g/3_3_1.SP3images/spacer.gif">
          <a:extLst>
            <a:ext uri="{FF2B5EF4-FFF2-40B4-BE49-F238E27FC236}">
              <a16:creationId xmlns:a16="http://schemas.microsoft.com/office/drawing/2014/main" id="{00000000-0008-0000-0500-00003F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20" name="formProductoN5:tituloEspanolDecorateId:j_id245" descr="https://www.contrataciones.gov.py/sicp/a4j/g/3_3_1.SP3images/spacer.gif">
          <a:extLst>
            <a:ext uri="{FF2B5EF4-FFF2-40B4-BE49-F238E27FC236}">
              <a16:creationId xmlns:a16="http://schemas.microsoft.com/office/drawing/2014/main" id="{00000000-0008-0000-0500-000040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21" name="formProductoN5:tituloEspanolDecorateId:j_id245" descr="https://www.contrataciones.gov.py/sicp/a4j/g/3_3_1.SP3images/spacer.gif">
          <a:extLst>
            <a:ext uri="{FF2B5EF4-FFF2-40B4-BE49-F238E27FC236}">
              <a16:creationId xmlns:a16="http://schemas.microsoft.com/office/drawing/2014/main" id="{00000000-0008-0000-0500-000041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22" name="formProductoN5:tituloEspanolDecorateId:j_id245" descr="https://www.contrataciones.gov.py/sicp/a4j/g/3_3_1.SP3images/spacer.gif">
          <a:extLst>
            <a:ext uri="{FF2B5EF4-FFF2-40B4-BE49-F238E27FC236}">
              <a16:creationId xmlns:a16="http://schemas.microsoft.com/office/drawing/2014/main" id="{00000000-0008-0000-0500-000042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323" name="formProductoN5:tituloEspanolDecorateId:j_id245" descr="https://www.contrataciones.gov.py/sicp/a4j/g/3_3_1.SP3images/spacer.gif">
          <a:extLst>
            <a:ext uri="{FF2B5EF4-FFF2-40B4-BE49-F238E27FC236}">
              <a16:creationId xmlns:a16="http://schemas.microsoft.com/office/drawing/2014/main" id="{00000000-0008-0000-0500-00004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4" name="formProductoN5:tituloEspanolDecorateId:j_id245" descr="https://www.contrataciones.gov.py/sicp/a4j/g/3_3_1.SP3images/spacer.gif">
          <a:extLst>
            <a:ext uri="{FF2B5EF4-FFF2-40B4-BE49-F238E27FC236}">
              <a16:creationId xmlns:a16="http://schemas.microsoft.com/office/drawing/2014/main" id="{00000000-0008-0000-0500-00004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5" name="formProductoN5:tituloEspanolDecorateId:j_id245" descr="https://www.contrataciones.gov.py/sicp/a4j/g/3_3_1.SP3images/spacer.gif">
          <a:extLst>
            <a:ext uri="{FF2B5EF4-FFF2-40B4-BE49-F238E27FC236}">
              <a16:creationId xmlns:a16="http://schemas.microsoft.com/office/drawing/2014/main" id="{00000000-0008-0000-0500-00004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6" name="formProductoN5:tituloEspanolDecorateId:j_id245" descr="https://www.contrataciones.gov.py/sicp/a4j/g/3_3_1.SP3images/spacer.gif">
          <a:extLst>
            <a:ext uri="{FF2B5EF4-FFF2-40B4-BE49-F238E27FC236}">
              <a16:creationId xmlns:a16="http://schemas.microsoft.com/office/drawing/2014/main" id="{00000000-0008-0000-0500-00004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7" name="formProductoN5:tituloEspanolDecorateId:j_id245" descr="https://www.contrataciones.gov.py/sicp/a4j/g/3_3_1.SP3images/spacer.gif">
          <a:extLst>
            <a:ext uri="{FF2B5EF4-FFF2-40B4-BE49-F238E27FC236}">
              <a16:creationId xmlns:a16="http://schemas.microsoft.com/office/drawing/2014/main" id="{00000000-0008-0000-0500-00004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8" name="formProductoN5:tituloEspanolDecorateId:j_id245" descr="https://www.contrataciones.gov.py/sicp/a4j/g/3_3_1.SP3images/spacer.gif">
          <a:extLst>
            <a:ext uri="{FF2B5EF4-FFF2-40B4-BE49-F238E27FC236}">
              <a16:creationId xmlns:a16="http://schemas.microsoft.com/office/drawing/2014/main" id="{00000000-0008-0000-0500-00004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29" name="formProductoN5:tituloEspanolDecorateId:j_id245" descr="https://www.contrataciones.gov.py/sicp/a4j/g/3_3_1.SP3images/spacer.gif">
          <a:extLst>
            <a:ext uri="{FF2B5EF4-FFF2-40B4-BE49-F238E27FC236}">
              <a16:creationId xmlns:a16="http://schemas.microsoft.com/office/drawing/2014/main" id="{00000000-0008-0000-0500-00004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30" name="formProductoN5:tituloEspanolDecorateId:j_id245" descr="https://www.contrataciones.gov.py/sicp/a4j/g/3_3_1.SP3images/spacer.gif">
          <a:extLst>
            <a:ext uri="{FF2B5EF4-FFF2-40B4-BE49-F238E27FC236}">
              <a16:creationId xmlns:a16="http://schemas.microsoft.com/office/drawing/2014/main" id="{00000000-0008-0000-0500-00004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31" name="formProductoN5:tituloEspanolDecorateId:j_id245" descr="https://www.contrataciones.gov.py/sicp/a4j/g/3_3_1.SP3images/spacer.gif">
          <a:extLst>
            <a:ext uri="{FF2B5EF4-FFF2-40B4-BE49-F238E27FC236}">
              <a16:creationId xmlns:a16="http://schemas.microsoft.com/office/drawing/2014/main" id="{00000000-0008-0000-0500-00004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2" name="formProductoN5:tituloEspanolDecorateId:j_id245" descr="https://www.contrataciones.gov.py/sicp/a4j/g/3_3_1.SP3images/spacer.gif">
          <a:extLst>
            <a:ext uri="{FF2B5EF4-FFF2-40B4-BE49-F238E27FC236}">
              <a16:creationId xmlns:a16="http://schemas.microsoft.com/office/drawing/2014/main" id="{00000000-0008-0000-0500-00004C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3" name="formProductoN5:tituloEspanolDecorateId:j_id245" descr="https://www.contrataciones.gov.py/sicp/a4j/g/3_3_1.SP3images/spacer.gif">
          <a:extLst>
            <a:ext uri="{FF2B5EF4-FFF2-40B4-BE49-F238E27FC236}">
              <a16:creationId xmlns:a16="http://schemas.microsoft.com/office/drawing/2014/main" id="{00000000-0008-0000-0500-00004D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4" name="formProductoN5:tituloEspanolDecorateId:j_id245" descr="https://www.contrataciones.gov.py/sicp/a4j/g/3_3_1.SP3images/spacer.gif">
          <a:extLst>
            <a:ext uri="{FF2B5EF4-FFF2-40B4-BE49-F238E27FC236}">
              <a16:creationId xmlns:a16="http://schemas.microsoft.com/office/drawing/2014/main" id="{00000000-0008-0000-0500-00004E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5" name="formProductoN5:tituloEspanolDecorateId:j_id245" descr="https://www.contrataciones.gov.py/sicp/a4j/g/3_3_1.SP3images/spacer.gif">
          <a:extLst>
            <a:ext uri="{FF2B5EF4-FFF2-40B4-BE49-F238E27FC236}">
              <a16:creationId xmlns:a16="http://schemas.microsoft.com/office/drawing/2014/main" id="{00000000-0008-0000-0500-00004F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6" name="formProductoN5:tituloEspanolDecorateId:j_id245" descr="https://www.contrataciones.gov.py/sicp/a4j/g/3_3_1.SP3images/spacer.gif">
          <a:extLst>
            <a:ext uri="{FF2B5EF4-FFF2-40B4-BE49-F238E27FC236}">
              <a16:creationId xmlns:a16="http://schemas.microsoft.com/office/drawing/2014/main" id="{00000000-0008-0000-0500-000050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7" name="formProductoN5:tituloEspanolDecorateId:j_id245" descr="https://www.contrataciones.gov.py/sicp/a4j/g/3_3_1.SP3images/spacer.gif">
          <a:extLst>
            <a:ext uri="{FF2B5EF4-FFF2-40B4-BE49-F238E27FC236}">
              <a16:creationId xmlns:a16="http://schemas.microsoft.com/office/drawing/2014/main" id="{00000000-0008-0000-0500-000051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38" name="formProductoN5:tituloEspanolDecorateId:j_id245" descr="https://www.contrataciones.gov.py/sicp/a4j/g/3_3_1.SP3images/spacer.gif">
          <a:extLst>
            <a:ext uri="{FF2B5EF4-FFF2-40B4-BE49-F238E27FC236}">
              <a16:creationId xmlns:a16="http://schemas.microsoft.com/office/drawing/2014/main" id="{00000000-0008-0000-0500-000052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339" name="formProductoN5:tituloEspanolDecorateId:j_id245" descr="https://www.contrataciones.gov.py/sicp/a4j/g/3_3_1.SP3images/spacer.gif">
          <a:extLst>
            <a:ext uri="{FF2B5EF4-FFF2-40B4-BE49-F238E27FC236}">
              <a16:creationId xmlns:a16="http://schemas.microsoft.com/office/drawing/2014/main" id="{00000000-0008-0000-0500-00005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40" name="formProductoN5:tituloEspanolDecorateId:j_id245" descr="https://www.contrataciones.gov.py/sicp/a4j/g/3_3_1.SP3images/spacer.gif">
          <a:extLst>
            <a:ext uri="{FF2B5EF4-FFF2-40B4-BE49-F238E27FC236}">
              <a16:creationId xmlns:a16="http://schemas.microsoft.com/office/drawing/2014/main" id="{00000000-0008-0000-0500-00005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341" name="formProductoN5:tituloEspanolDecorateId:j_id245" descr="https://www.contrataciones.gov.py/sicp/a4j/g/3_3_1.SP3images/spacer.gif">
          <a:extLst>
            <a:ext uri="{FF2B5EF4-FFF2-40B4-BE49-F238E27FC236}">
              <a16:creationId xmlns:a16="http://schemas.microsoft.com/office/drawing/2014/main" id="{00000000-0008-0000-0500-000055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342" name="formProductoN5:tituloEspanolDecorateId:j_id245" descr="https://www.contrataciones.gov.py/sicp/a4j/g/3_3_1.SP3images/spacer.gif">
          <a:extLst>
            <a:ext uri="{FF2B5EF4-FFF2-40B4-BE49-F238E27FC236}">
              <a16:creationId xmlns:a16="http://schemas.microsoft.com/office/drawing/2014/main" id="{00000000-0008-0000-0500-000056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343" name="formProductoN5:tituloEspanolDecorateId:j_id245" descr="https://www.contrataciones.gov.py/sicp/a4j/g/3_3_1.SP3images/spacer.gif">
          <a:extLst>
            <a:ext uri="{FF2B5EF4-FFF2-40B4-BE49-F238E27FC236}">
              <a16:creationId xmlns:a16="http://schemas.microsoft.com/office/drawing/2014/main" id="{00000000-0008-0000-0500-000057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344" name="formProductoN5:tituloEspanolDecorateId:j_id245" descr="https://www.contrataciones.gov.py/sicp/a4j/g/3_3_1.SP3images/spacer.gif">
          <a:extLst>
            <a:ext uri="{FF2B5EF4-FFF2-40B4-BE49-F238E27FC236}">
              <a16:creationId xmlns:a16="http://schemas.microsoft.com/office/drawing/2014/main" id="{00000000-0008-0000-0500-000058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345" name="formProductoN5:tituloEspanolDecorateId:j_id245" descr="https://www.contrataciones.gov.py/sicp/a4j/g/3_3_1.SP3images/spacer.gif">
          <a:extLst>
            <a:ext uri="{FF2B5EF4-FFF2-40B4-BE49-F238E27FC236}">
              <a16:creationId xmlns:a16="http://schemas.microsoft.com/office/drawing/2014/main" id="{00000000-0008-0000-0500-00005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46" name="formProductoN5:tituloEspanolDecorateId:j_id245" descr="https://www.contrataciones.gov.py/sicp/a4j/g/3_3_1.SP3images/spacer.gif">
          <a:extLst>
            <a:ext uri="{FF2B5EF4-FFF2-40B4-BE49-F238E27FC236}">
              <a16:creationId xmlns:a16="http://schemas.microsoft.com/office/drawing/2014/main" id="{00000000-0008-0000-0500-00005A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47" name="formProductoN5:tituloEspanolDecorateId:j_id245" descr="https://www.contrataciones.gov.py/sicp/a4j/g/3_3_1.SP3images/spacer.gif">
          <a:extLst>
            <a:ext uri="{FF2B5EF4-FFF2-40B4-BE49-F238E27FC236}">
              <a16:creationId xmlns:a16="http://schemas.microsoft.com/office/drawing/2014/main" id="{00000000-0008-0000-0500-00005B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48" name="formProductoN5:tituloEspanolDecorateId:j_id245" descr="https://www.contrataciones.gov.py/sicp/a4j/g/3_3_1.SP3images/spacer.gif">
          <a:extLst>
            <a:ext uri="{FF2B5EF4-FFF2-40B4-BE49-F238E27FC236}">
              <a16:creationId xmlns:a16="http://schemas.microsoft.com/office/drawing/2014/main" id="{00000000-0008-0000-0500-00005C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49" name="formProductoN5:tituloEspanolDecorateId:j_id245" descr="https://www.contrataciones.gov.py/sicp/a4j/g/3_3_1.SP3images/spacer.gif">
          <a:extLst>
            <a:ext uri="{FF2B5EF4-FFF2-40B4-BE49-F238E27FC236}">
              <a16:creationId xmlns:a16="http://schemas.microsoft.com/office/drawing/2014/main" id="{00000000-0008-0000-0500-00005D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350" name="formProductoN5:tituloEspanolDecorateId:j_id245" descr="https://www.contrataciones.gov.py/sicp/a4j/g/3_3_1.SP3images/spacer.gif">
          <a:extLst>
            <a:ext uri="{FF2B5EF4-FFF2-40B4-BE49-F238E27FC236}">
              <a16:creationId xmlns:a16="http://schemas.microsoft.com/office/drawing/2014/main" id="{00000000-0008-0000-0500-00005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1" name="formProductoN5:tituloEspanolDecorateId:j_id245" descr="https://www.contrataciones.gov.py/sicp/a4j/g/3_3_1.SP3images/spacer.gif">
          <a:extLst>
            <a:ext uri="{FF2B5EF4-FFF2-40B4-BE49-F238E27FC236}">
              <a16:creationId xmlns:a16="http://schemas.microsoft.com/office/drawing/2014/main" id="{00000000-0008-0000-0500-00005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2" name="formProductoN5:tituloEspanolDecorateId:j_id245" descr="https://www.contrataciones.gov.py/sicp/a4j/g/3_3_1.SP3images/spacer.gif">
          <a:extLst>
            <a:ext uri="{FF2B5EF4-FFF2-40B4-BE49-F238E27FC236}">
              <a16:creationId xmlns:a16="http://schemas.microsoft.com/office/drawing/2014/main" id="{00000000-0008-0000-0500-00006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3" name="formProductoN5:tituloEspanolDecorateId:j_id245" descr="https://www.contrataciones.gov.py/sicp/a4j/g/3_3_1.SP3images/spacer.gif">
          <a:extLst>
            <a:ext uri="{FF2B5EF4-FFF2-40B4-BE49-F238E27FC236}">
              <a16:creationId xmlns:a16="http://schemas.microsoft.com/office/drawing/2014/main" id="{00000000-0008-0000-0500-00006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4" name="formProductoN5:tituloEspanolDecorateId:j_id245" descr="https://www.contrataciones.gov.py/sicp/a4j/g/3_3_1.SP3images/spacer.gif">
          <a:extLst>
            <a:ext uri="{FF2B5EF4-FFF2-40B4-BE49-F238E27FC236}">
              <a16:creationId xmlns:a16="http://schemas.microsoft.com/office/drawing/2014/main" id="{00000000-0008-0000-0500-00006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5" name="formProductoN5:tituloEspanolDecorateId:j_id245" descr="https://www.contrataciones.gov.py/sicp/a4j/g/3_3_1.SP3images/spacer.gif">
          <a:extLst>
            <a:ext uri="{FF2B5EF4-FFF2-40B4-BE49-F238E27FC236}">
              <a16:creationId xmlns:a16="http://schemas.microsoft.com/office/drawing/2014/main" id="{00000000-0008-0000-0500-00006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6" name="formProductoN5:tituloEspanolDecorateId:j_id245" descr="https://www.contrataciones.gov.py/sicp/a4j/g/3_3_1.SP3images/spacer.gif">
          <a:extLst>
            <a:ext uri="{FF2B5EF4-FFF2-40B4-BE49-F238E27FC236}">
              <a16:creationId xmlns:a16="http://schemas.microsoft.com/office/drawing/2014/main" id="{00000000-0008-0000-0500-00006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7" name="formProductoN5:tituloEspanolDecorateId:j_id245" descr="https://www.contrataciones.gov.py/sicp/a4j/g/3_3_1.SP3images/spacer.gif">
          <a:extLst>
            <a:ext uri="{FF2B5EF4-FFF2-40B4-BE49-F238E27FC236}">
              <a16:creationId xmlns:a16="http://schemas.microsoft.com/office/drawing/2014/main" id="{00000000-0008-0000-0500-00006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58" name="formProductoN5:tituloEspanolDecorateId:j_id245" descr="https://www.contrataciones.gov.py/sicp/a4j/g/3_3_1.SP3images/spacer.gif">
          <a:extLst>
            <a:ext uri="{FF2B5EF4-FFF2-40B4-BE49-F238E27FC236}">
              <a16:creationId xmlns:a16="http://schemas.microsoft.com/office/drawing/2014/main" id="{00000000-0008-0000-0500-00006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59" name="formProductoN5:tituloEspanolDecorateId:j_id245" descr="https://www.contrataciones.gov.py/sicp/a4j/g/3_3_1.SP3images/spacer.gif">
          <a:extLst>
            <a:ext uri="{FF2B5EF4-FFF2-40B4-BE49-F238E27FC236}">
              <a16:creationId xmlns:a16="http://schemas.microsoft.com/office/drawing/2014/main" id="{00000000-0008-0000-0500-00006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60" name="formProductoN5:tituloEspanolDecorateId:j_id245" descr="https://www.contrataciones.gov.py/sicp/a4j/g/3_3_1.SP3images/spacer.gif">
          <a:extLst>
            <a:ext uri="{FF2B5EF4-FFF2-40B4-BE49-F238E27FC236}">
              <a16:creationId xmlns:a16="http://schemas.microsoft.com/office/drawing/2014/main" id="{00000000-0008-0000-0500-000068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61" name="formProductoN5:tituloEspanolDecorateId:j_id245" descr="https://www.contrataciones.gov.py/sicp/a4j/g/3_3_1.SP3images/spacer.gif">
          <a:extLst>
            <a:ext uri="{FF2B5EF4-FFF2-40B4-BE49-F238E27FC236}">
              <a16:creationId xmlns:a16="http://schemas.microsoft.com/office/drawing/2014/main" id="{00000000-0008-0000-0500-000069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62" name="formProductoN5:tituloEspanolDecorateId:j_id245" descr="https://www.contrataciones.gov.py/sicp/a4j/g/3_3_1.SP3images/spacer.gif">
          <a:extLst>
            <a:ext uri="{FF2B5EF4-FFF2-40B4-BE49-F238E27FC236}">
              <a16:creationId xmlns:a16="http://schemas.microsoft.com/office/drawing/2014/main" id="{00000000-0008-0000-0500-00006A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63" name="formProductoN5:tituloEspanolDecorateId:j_id245" descr="https://www.contrataciones.gov.py/sicp/a4j/g/3_3_1.SP3images/spacer.gif">
          <a:extLst>
            <a:ext uri="{FF2B5EF4-FFF2-40B4-BE49-F238E27FC236}">
              <a16:creationId xmlns:a16="http://schemas.microsoft.com/office/drawing/2014/main" id="{00000000-0008-0000-0500-00006B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364" name="formProductoN5:tituloEspanolDecorateId:j_id245" descr="https://www.contrataciones.gov.py/sicp/a4j/g/3_3_1.SP3images/spacer.gif">
          <a:extLst>
            <a:ext uri="{FF2B5EF4-FFF2-40B4-BE49-F238E27FC236}">
              <a16:creationId xmlns:a16="http://schemas.microsoft.com/office/drawing/2014/main" id="{00000000-0008-0000-0500-00006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65" name="formProductoN5:tituloEspanolDecorateId:j_id245" descr="https://www.contrataciones.gov.py/sicp/a4j/g/3_3_1.SP3images/spacer.gif">
          <a:extLst>
            <a:ext uri="{FF2B5EF4-FFF2-40B4-BE49-F238E27FC236}">
              <a16:creationId xmlns:a16="http://schemas.microsoft.com/office/drawing/2014/main" id="{00000000-0008-0000-0500-00006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66" name="formProductoN5:tituloEspanolDecorateId:j_id245" descr="https://www.contrataciones.gov.py/sicp/a4j/g/3_3_1.SP3images/spacer.gif">
          <a:extLst>
            <a:ext uri="{FF2B5EF4-FFF2-40B4-BE49-F238E27FC236}">
              <a16:creationId xmlns:a16="http://schemas.microsoft.com/office/drawing/2014/main" id="{00000000-0008-0000-0500-00006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67" name="formProductoN5:tituloEspanolDecorateId:j_id245" descr="https://www.contrataciones.gov.py/sicp/a4j/g/3_3_1.SP3images/spacer.gif">
          <a:extLst>
            <a:ext uri="{FF2B5EF4-FFF2-40B4-BE49-F238E27FC236}">
              <a16:creationId xmlns:a16="http://schemas.microsoft.com/office/drawing/2014/main" id="{00000000-0008-0000-0500-00006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68" name="formProductoN5:tituloEspanolDecorateId:j_id245" descr="https://www.contrataciones.gov.py/sicp/a4j/g/3_3_1.SP3images/spacer.gif">
          <a:extLst>
            <a:ext uri="{FF2B5EF4-FFF2-40B4-BE49-F238E27FC236}">
              <a16:creationId xmlns:a16="http://schemas.microsoft.com/office/drawing/2014/main" id="{00000000-0008-0000-0500-00007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69" name="formProductoN5:tituloEspanolDecorateId:j_id245" descr="https://www.contrataciones.gov.py/sicp/a4j/g/3_3_1.SP3images/spacer.gif">
          <a:extLst>
            <a:ext uri="{FF2B5EF4-FFF2-40B4-BE49-F238E27FC236}">
              <a16:creationId xmlns:a16="http://schemas.microsoft.com/office/drawing/2014/main" id="{00000000-0008-0000-0500-000071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70" name="formProductoN5:tituloEspanolDecorateId:j_id245" descr="https://www.contrataciones.gov.py/sicp/a4j/g/3_3_1.SP3images/spacer.gif">
          <a:extLst>
            <a:ext uri="{FF2B5EF4-FFF2-40B4-BE49-F238E27FC236}">
              <a16:creationId xmlns:a16="http://schemas.microsoft.com/office/drawing/2014/main" id="{00000000-0008-0000-0500-000072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71" name="formProductoN5:tituloEspanolDecorateId:j_id245" descr="https://www.contrataciones.gov.py/sicp/a4j/g/3_3_1.SP3images/spacer.gif">
          <a:extLst>
            <a:ext uri="{FF2B5EF4-FFF2-40B4-BE49-F238E27FC236}">
              <a16:creationId xmlns:a16="http://schemas.microsoft.com/office/drawing/2014/main" id="{00000000-0008-0000-0500-000073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72" name="formProductoN5:tituloEspanolDecorateId:j_id245" descr="https://www.contrataciones.gov.py/sicp/a4j/g/3_3_1.SP3images/spacer.gif">
          <a:extLst>
            <a:ext uri="{FF2B5EF4-FFF2-40B4-BE49-F238E27FC236}">
              <a16:creationId xmlns:a16="http://schemas.microsoft.com/office/drawing/2014/main" id="{00000000-0008-0000-0500-000074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373" name="formProductoN5:tituloEspanolDecorateId:j_id245" descr="https://www.contrataciones.gov.py/sicp/a4j/g/3_3_1.SP3images/spacer.gif">
          <a:extLst>
            <a:ext uri="{FF2B5EF4-FFF2-40B4-BE49-F238E27FC236}">
              <a16:creationId xmlns:a16="http://schemas.microsoft.com/office/drawing/2014/main" id="{00000000-0008-0000-0500-00007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74" name="formProductoN5:tituloEspanolDecorateId:j_id245" descr="https://www.contrataciones.gov.py/sicp/a4j/g/3_3_1.SP3images/spacer.gif">
          <a:extLst>
            <a:ext uri="{FF2B5EF4-FFF2-40B4-BE49-F238E27FC236}">
              <a16:creationId xmlns:a16="http://schemas.microsoft.com/office/drawing/2014/main" id="{00000000-0008-0000-0500-00007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75" name="formProductoN5:tituloEspanolDecorateId:j_id245" descr="https://www.contrataciones.gov.py/sicp/a4j/g/3_3_1.SP3images/spacer.gif">
          <a:extLst>
            <a:ext uri="{FF2B5EF4-FFF2-40B4-BE49-F238E27FC236}">
              <a16:creationId xmlns:a16="http://schemas.microsoft.com/office/drawing/2014/main" id="{00000000-0008-0000-0500-00007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76" name="formProductoN5:tituloEspanolDecorateId:j_id245" descr="https://www.contrataciones.gov.py/sicp/a4j/g/3_3_1.SP3images/spacer.gif">
          <a:extLst>
            <a:ext uri="{FF2B5EF4-FFF2-40B4-BE49-F238E27FC236}">
              <a16:creationId xmlns:a16="http://schemas.microsoft.com/office/drawing/2014/main" id="{00000000-0008-0000-0500-00007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77" name="formProductoN5:tituloEspanolDecorateId:j_id245" descr="https://www.contrataciones.gov.py/sicp/a4j/g/3_3_1.SP3images/spacer.gif">
          <a:extLst>
            <a:ext uri="{FF2B5EF4-FFF2-40B4-BE49-F238E27FC236}">
              <a16:creationId xmlns:a16="http://schemas.microsoft.com/office/drawing/2014/main" id="{00000000-0008-0000-0500-000079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78" name="formProductoN5:tituloEspanolDecorateId:j_id245" descr="https://www.contrataciones.gov.py/sicp/a4j/g/3_3_1.SP3images/spacer.gif">
          <a:extLst>
            <a:ext uri="{FF2B5EF4-FFF2-40B4-BE49-F238E27FC236}">
              <a16:creationId xmlns:a16="http://schemas.microsoft.com/office/drawing/2014/main" id="{00000000-0008-0000-0500-00007A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379" name="formProductoN5:tituloEspanolDecorateId:j_id245" descr="https://www.contrataciones.gov.py/sicp/a4j/g/3_3_1.SP3images/spacer.gif">
          <a:extLst>
            <a:ext uri="{FF2B5EF4-FFF2-40B4-BE49-F238E27FC236}">
              <a16:creationId xmlns:a16="http://schemas.microsoft.com/office/drawing/2014/main" id="{00000000-0008-0000-0500-00007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80" name="formProductoN5:tituloEspanolDecorateId:j_id245" descr="https://www.contrataciones.gov.py/sicp/a4j/g/3_3_1.SP3images/spacer.gif">
          <a:extLst>
            <a:ext uri="{FF2B5EF4-FFF2-40B4-BE49-F238E27FC236}">
              <a16:creationId xmlns:a16="http://schemas.microsoft.com/office/drawing/2014/main" id="{00000000-0008-0000-0500-00007C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81" name="formProductoN5:tituloEspanolDecorateId:j_id245" descr="https://www.contrataciones.gov.py/sicp/a4j/g/3_3_1.SP3images/spacer.gif">
          <a:extLst>
            <a:ext uri="{FF2B5EF4-FFF2-40B4-BE49-F238E27FC236}">
              <a16:creationId xmlns:a16="http://schemas.microsoft.com/office/drawing/2014/main" id="{00000000-0008-0000-0500-00007D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382" name="formProductoN5:tituloEspanolDecorateId:j_id245" descr="https://www.contrataciones.gov.py/sicp/a4j/g/3_3_1.SP3images/spacer.gif">
          <a:extLst>
            <a:ext uri="{FF2B5EF4-FFF2-40B4-BE49-F238E27FC236}">
              <a16:creationId xmlns:a16="http://schemas.microsoft.com/office/drawing/2014/main" id="{00000000-0008-0000-0500-00007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83" name="formProductoN5:tituloEspanolDecorateId:j_id245" descr="https://www.contrataciones.gov.py/sicp/a4j/g/3_3_1.SP3images/spacer.gif">
          <a:extLst>
            <a:ext uri="{FF2B5EF4-FFF2-40B4-BE49-F238E27FC236}">
              <a16:creationId xmlns:a16="http://schemas.microsoft.com/office/drawing/2014/main" id="{00000000-0008-0000-0500-00007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84" name="formProductoN5:tituloEspanolDecorateId:j_id245" descr="https://www.contrataciones.gov.py/sicp/a4j/g/3_3_1.SP3images/spacer.gif">
          <a:extLst>
            <a:ext uri="{FF2B5EF4-FFF2-40B4-BE49-F238E27FC236}">
              <a16:creationId xmlns:a16="http://schemas.microsoft.com/office/drawing/2014/main" id="{00000000-0008-0000-0500-000080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85" name="formProductoN5:tituloEspanolDecorateId:j_id245" descr="https://www.contrataciones.gov.py/sicp/a4j/g/3_3_1.SP3images/spacer.gif">
          <a:extLst>
            <a:ext uri="{FF2B5EF4-FFF2-40B4-BE49-F238E27FC236}">
              <a16:creationId xmlns:a16="http://schemas.microsoft.com/office/drawing/2014/main" id="{00000000-0008-0000-0500-000081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86" name="formProductoN5:tituloEspanolDecorateId:j_id245" descr="https://www.contrataciones.gov.py/sicp/a4j/g/3_3_1.SP3images/spacer.gif">
          <a:extLst>
            <a:ext uri="{FF2B5EF4-FFF2-40B4-BE49-F238E27FC236}">
              <a16:creationId xmlns:a16="http://schemas.microsoft.com/office/drawing/2014/main" id="{00000000-0008-0000-0500-000082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387" name="formProductoN5:tituloEspanolDecorateId:j_id245" descr="https://www.contrataciones.gov.py/sicp/a4j/g/3_3_1.SP3images/spacer.gif">
          <a:extLst>
            <a:ext uri="{FF2B5EF4-FFF2-40B4-BE49-F238E27FC236}">
              <a16:creationId xmlns:a16="http://schemas.microsoft.com/office/drawing/2014/main" id="{00000000-0008-0000-0500-000083010000}"/>
            </a:ext>
          </a:extLst>
        </xdr:cNvPr>
        <xdr:cNvSpPr>
          <a:spLocks noChangeAspect="1" noChangeArrowheads="1"/>
        </xdr:cNvSpPr>
      </xdr:nvSpPr>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388" name="formProductoN5:tituloEspanolDecorateId:j_id245" descr="https://www.contrataciones.gov.py/sicp/a4j/g/3_3_1.SP3images/spacer.gif">
          <a:extLst>
            <a:ext uri="{FF2B5EF4-FFF2-40B4-BE49-F238E27FC236}">
              <a16:creationId xmlns:a16="http://schemas.microsoft.com/office/drawing/2014/main" id="{00000000-0008-0000-0500-00008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89" name="formProductoN5:tituloEspanolDecorateId:j_id245" descr="https://www.contrataciones.gov.py/sicp/a4j/g/3_3_1.SP3images/spacer.gif">
          <a:extLst>
            <a:ext uri="{FF2B5EF4-FFF2-40B4-BE49-F238E27FC236}">
              <a16:creationId xmlns:a16="http://schemas.microsoft.com/office/drawing/2014/main" id="{00000000-0008-0000-0500-000085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90" name="formProductoN5:tituloEspanolDecorateId:j_id245" descr="https://www.contrataciones.gov.py/sicp/a4j/g/3_3_1.SP3images/spacer.gif">
          <a:extLst>
            <a:ext uri="{FF2B5EF4-FFF2-40B4-BE49-F238E27FC236}">
              <a16:creationId xmlns:a16="http://schemas.microsoft.com/office/drawing/2014/main" id="{00000000-0008-0000-0500-00008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391" name="formProductoN5:tituloEspanolDecorateId:j_id245" descr="https://www.contrataciones.gov.py/sicp/a4j/g/3_3_1.SP3images/spacer.gif">
          <a:extLst>
            <a:ext uri="{FF2B5EF4-FFF2-40B4-BE49-F238E27FC236}">
              <a16:creationId xmlns:a16="http://schemas.microsoft.com/office/drawing/2014/main" id="{00000000-0008-0000-0500-00008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92" name="formProductoN5:tituloEspanolDecorateId:j_id245" descr="https://www.contrataciones.gov.py/sicp/a4j/g/3_3_1.SP3images/spacer.gif">
          <a:extLst>
            <a:ext uri="{FF2B5EF4-FFF2-40B4-BE49-F238E27FC236}">
              <a16:creationId xmlns:a16="http://schemas.microsoft.com/office/drawing/2014/main" id="{00000000-0008-0000-0500-00008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93" name="formProductoN5:tituloEspanolDecorateId:j_id245" descr="https://www.contrataciones.gov.py/sicp/a4j/g/3_3_1.SP3images/spacer.gif">
          <a:extLst>
            <a:ext uri="{FF2B5EF4-FFF2-40B4-BE49-F238E27FC236}">
              <a16:creationId xmlns:a16="http://schemas.microsoft.com/office/drawing/2014/main" id="{00000000-0008-0000-0500-000089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94" name="formProductoN5:tituloEspanolDecorateId:j_id245" descr="https://www.contrataciones.gov.py/sicp/a4j/g/3_3_1.SP3images/spacer.gif">
          <a:extLst>
            <a:ext uri="{FF2B5EF4-FFF2-40B4-BE49-F238E27FC236}">
              <a16:creationId xmlns:a16="http://schemas.microsoft.com/office/drawing/2014/main" id="{00000000-0008-0000-0500-00008A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95" name="formProductoN5:tituloEspanolDecorateId:j_id245" descr="https://www.contrataciones.gov.py/sicp/a4j/g/3_3_1.SP3images/spacer.gif">
          <a:extLst>
            <a:ext uri="{FF2B5EF4-FFF2-40B4-BE49-F238E27FC236}">
              <a16:creationId xmlns:a16="http://schemas.microsoft.com/office/drawing/2014/main" id="{00000000-0008-0000-0500-00008B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396" name="formProductoN5:tituloEspanolDecorateId:j_id245" descr="https://www.contrataciones.gov.py/sicp/a4j/g/3_3_1.SP3images/spacer.gif">
          <a:extLst>
            <a:ext uri="{FF2B5EF4-FFF2-40B4-BE49-F238E27FC236}">
              <a16:creationId xmlns:a16="http://schemas.microsoft.com/office/drawing/2014/main" id="{00000000-0008-0000-0500-00008C010000}"/>
            </a:ext>
          </a:extLst>
        </xdr:cNvPr>
        <xdr:cNvSpPr>
          <a:spLocks noChangeAspect="1" noChangeArrowheads="1"/>
        </xdr:cNvSpPr>
      </xdr:nvSpPr>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397" name="formProductoN5:tituloEspanolDecorateId:j_id245" descr="https://www.contrataciones.gov.py/sicp/a4j/g/3_3_1.SP3images/spacer.gif">
          <a:extLst>
            <a:ext uri="{FF2B5EF4-FFF2-40B4-BE49-F238E27FC236}">
              <a16:creationId xmlns:a16="http://schemas.microsoft.com/office/drawing/2014/main" id="{00000000-0008-0000-0500-00008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98" name="formProductoN5:tituloEspanolDecorateId:j_id245" descr="https://www.contrataciones.gov.py/sicp/a4j/g/3_3_1.SP3images/spacer.gif">
          <a:extLst>
            <a:ext uri="{FF2B5EF4-FFF2-40B4-BE49-F238E27FC236}">
              <a16:creationId xmlns:a16="http://schemas.microsoft.com/office/drawing/2014/main" id="{00000000-0008-0000-0500-00008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399" name="formProductoN5:tituloEspanolDecorateId:j_id245" descr="https://www.contrataciones.gov.py/sicp/a4j/g/3_3_1.SP3images/spacer.gif">
          <a:extLst>
            <a:ext uri="{FF2B5EF4-FFF2-40B4-BE49-F238E27FC236}">
              <a16:creationId xmlns:a16="http://schemas.microsoft.com/office/drawing/2014/main" id="{00000000-0008-0000-0500-00008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00" name="formProductoN5:tituloEspanolDecorateId:j_id245" descr="https://www.contrataciones.gov.py/sicp/a4j/g/3_3_1.SP3images/spacer.gif">
          <a:extLst>
            <a:ext uri="{FF2B5EF4-FFF2-40B4-BE49-F238E27FC236}">
              <a16:creationId xmlns:a16="http://schemas.microsoft.com/office/drawing/2014/main" id="{00000000-0008-0000-0500-00009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193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01" name="formProductoN5:tituloEspanolDecorateId:j_id245" descr="https://www.contrataciones.gov.py/sicp/a4j/g/3_3_1.SP3images/spacer.gif">
          <a:extLst>
            <a:ext uri="{FF2B5EF4-FFF2-40B4-BE49-F238E27FC236}">
              <a16:creationId xmlns:a16="http://schemas.microsoft.com/office/drawing/2014/main" id="{00000000-0008-0000-0500-000091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02" name="formProductoN5:tituloEspanolDecorateId:j_id245" descr="https://www.contrataciones.gov.py/sicp/a4j/g/3_3_1.SP3images/spacer.gif">
          <a:extLst>
            <a:ext uri="{FF2B5EF4-FFF2-40B4-BE49-F238E27FC236}">
              <a16:creationId xmlns:a16="http://schemas.microsoft.com/office/drawing/2014/main" id="{00000000-0008-0000-0500-000092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03" name="formProductoN5:tituloEspanolDecorateId:j_id245" descr="https://www.contrataciones.gov.py/sicp/a4j/g/3_3_1.SP3images/spacer.gif">
          <a:extLst>
            <a:ext uri="{FF2B5EF4-FFF2-40B4-BE49-F238E27FC236}">
              <a16:creationId xmlns:a16="http://schemas.microsoft.com/office/drawing/2014/main" id="{00000000-0008-0000-0500-000093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04" name="formProductoN5:tituloEspanolDecorateId:j_id245" descr="https://www.contrataciones.gov.py/sicp/a4j/g/3_3_1.SP3images/spacer.gif">
          <a:extLst>
            <a:ext uri="{FF2B5EF4-FFF2-40B4-BE49-F238E27FC236}">
              <a16:creationId xmlns:a16="http://schemas.microsoft.com/office/drawing/2014/main" id="{00000000-0008-0000-0500-000094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05" name="formProductoN5:tituloEspanolDecorateId:j_id245" descr="https://www.contrataciones.gov.py/sicp/a4j/g/3_3_1.SP3images/spacer.gif">
          <a:extLst>
            <a:ext uri="{FF2B5EF4-FFF2-40B4-BE49-F238E27FC236}">
              <a16:creationId xmlns:a16="http://schemas.microsoft.com/office/drawing/2014/main" id="{00000000-0008-0000-0500-000095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06" name="formProductoN5:tituloEspanolDecorateId:j_id245" descr="https://www.contrataciones.gov.py/sicp/a4j/g/3_3_1.SP3images/spacer.gif">
          <a:extLst>
            <a:ext uri="{FF2B5EF4-FFF2-40B4-BE49-F238E27FC236}">
              <a16:creationId xmlns:a16="http://schemas.microsoft.com/office/drawing/2014/main" id="{00000000-0008-0000-0500-00009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07" name="formProductoN5:tituloEspanolDecorateId:j_id245" descr="https://www.contrataciones.gov.py/sicp/a4j/g/3_3_1.SP3images/spacer.gif">
          <a:extLst>
            <a:ext uri="{FF2B5EF4-FFF2-40B4-BE49-F238E27FC236}">
              <a16:creationId xmlns:a16="http://schemas.microsoft.com/office/drawing/2014/main" id="{00000000-0008-0000-0500-00009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08" name="formProductoN5:tituloEspanolDecorateId:j_id245" descr="https://www.contrataciones.gov.py/sicp/a4j/g/3_3_1.SP3images/spacer.gif">
          <a:extLst>
            <a:ext uri="{FF2B5EF4-FFF2-40B4-BE49-F238E27FC236}">
              <a16:creationId xmlns:a16="http://schemas.microsoft.com/office/drawing/2014/main" id="{00000000-0008-0000-0500-00009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09" name="formProductoN5:tituloEspanolDecorateId:j_id245" descr="https://www.contrataciones.gov.py/sicp/a4j/g/3_3_1.SP3images/spacer.gif">
          <a:extLst>
            <a:ext uri="{FF2B5EF4-FFF2-40B4-BE49-F238E27FC236}">
              <a16:creationId xmlns:a16="http://schemas.microsoft.com/office/drawing/2014/main" id="{00000000-0008-0000-0500-00009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10" name="formProductoN5:tituloEspanolDecorateId:j_id245" descr="https://www.contrataciones.gov.py/sicp/a4j/g/3_3_1.SP3images/spacer.gif">
          <a:extLst>
            <a:ext uri="{FF2B5EF4-FFF2-40B4-BE49-F238E27FC236}">
              <a16:creationId xmlns:a16="http://schemas.microsoft.com/office/drawing/2014/main" id="{00000000-0008-0000-0500-00009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11" name="formProductoN5:tituloEspanolDecorateId:j_id245" descr="https://www.contrataciones.gov.py/sicp/a4j/g/3_3_1.SP3images/spacer.gif">
          <a:extLst>
            <a:ext uri="{FF2B5EF4-FFF2-40B4-BE49-F238E27FC236}">
              <a16:creationId xmlns:a16="http://schemas.microsoft.com/office/drawing/2014/main" id="{00000000-0008-0000-0500-00009B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12" name="formProductoN5:tituloEspanolDecorateId:j_id245" descr="https://www.contrataciones.gov.py/sicp/a4j/g/3_3_1.SP3images/spacer.gif">
          <a:extLst>
            <a:ext uri="{FF2B5EF4-FFF2-40B4-BE49-F238E27FC236}">
              <a16:creationId xmlns:a16="http://schemas.microsoft.com/office/drawing/2014/main" id="{00000000-0008-0000-0500-00009C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13" name="formProductoN5:tituloEspanolDecorateId:j_id245" descr="https://www.contrataciones.gov.py/sicp/a4j/g/3_3_1.SP3images/spacer.gif">
          <a:extLst>
            <a:ext uri="{FF2B5EF4-FFF2-40B4-BE49-F238E27FC236}">
              <a16:creationId xmlns:a16="http://schemas.microsoft.com/office/drawing/2014/main" id="{00000000-0008-0000-0500-00009D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14" name="formProductoN5:tituloEspanolDecorateId:j_id245" descr="https://www.contrataciones.gov.py/sicp/a4j/g/3_3_1.SP3images/spacer.gif">
          <a:extLst>
            <a:ext uri="{FF2B5EF4-FFF2-40B4-BE49-F238E27FC236}">
              <a16:creationId xmlns:a16="http://schemas.microsoft.com/office/drawing/2014/main" id="{00000000-0008-0000-0500-00009E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15" name="formProductoN5:tituloEspanolDecorateId:j_id245" descr="https://www.contrataciones.gov.py/sicp/a4j/g/3_3_1.SP3images/spacer.gif">
          <a:extLst>
            <a:ext uri="{FF2B5EF4-FFF2-40B4-BE49-F238E27FC236}">
              <a16:creationId xmlns:a16="http://schemas.microsoft.com/office/drawing/2014/main" id="{00000000-0008-0000-0500-00009F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16" name="formProductoN5:tituloEspanolDecorateId:j_id245" descr="https://www.contrataciones.gov.py/sicp/a4j/g/3_3_1.SP3images/spacer.gif">
          <a:extLst>
            <a:ext uri="{FF2B5EF4-FFF2-40B4-BE49-F238E27FC236}">
              <a16:creationId xmlns:a16="http://schemas.microsoft.com/office/drawing/2014/main" id="{00000000-0008-0000-0500-0000A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17" name="formProductoN5:tituloEspanolDecorateId:j_id245" descr="https://www.contrataciones.gov.py/sicp/a4j/g/3_3_1.SP3images/spacer.gif">
          <a:extLst>
            <a:ext uri="{FF2B5EF4-FFF2-40B4-BE49-F238E27FC236}">
              <a16:creationId xmlns:a16="http://schemas.microsoft.com/office/drawing/2014/main" id="{00000000-0008-0000-0500-0000A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18" name="formProductoN5:tituloEspanolDecorateId:j_id245" descr="https://www.contrataciones.gov.py/sicp/a4j/g/3_3_1.SP3images/spacer.gif">
          <a:extLst>
            <a:ext uri="{FF2B5EF4-FFF2-40B4-BE49-F238E27FC236}">
              <a16:creationId xmlns:a16="http://schemas.microsoft.com/office/drawing/2014/main" id="{00000000-0008-0000-0500-0000A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19" name="formProductoN5:tituloEspanolDecorateId:j_id245" descr="https://www.contrataciones.gov.py/sicp/a4j/g/3_3_1.SP3images/spacer.gif">
          <a:extLst>
            <a:ext uri="{FF2B5EF4-FFF2-40B4-BE49-F238E27FC236}">
              <a16:creationId xmlns:a16="http://schemas.microsoft.com/office/drawing/2014/main" id="{00000000-0008-0000-0500-0000A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20" name="formProductoN5:tituloEspanolDecorateId:j_id245" descr="https://www.contrataciones.gov.py/sicp/a4j/g/3_3_1.SP3images/spacer.gif">
          <a:extLst>
            <a:ext uri="{FF2B5EF4-FFF2-40B4-BE49-F238E27FC236}">
              <a16:creationId xmlns:a16="http://schemas.microsoft.com/office/drawing/2014/main" id="{00000000-0008-0000-0500-0000A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21" name="formProductoN5:tituloEspanolDecorateId:j_id245" descr="https://www.contrataciones.gov.py/sicp/a4j/g/3_3_1.SP3images/spacer.gif">
          <a:extLst>
            <a:ext uri="{FF2B5EF4-FFF2-40B4-BE49-F238E27FC236}">
              <a16:creationId xmlns:a16="http://schemas.microsoft.com/office/drawing/2014/main" id="{00000000-0008-0000-0500-0000A5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22" name="formProductoN5:tituloEspanolDecorateId:j_id245" descr="https://www.contrataciones.gov.py/sicp/a4j/g/3_3_1.SP3images/spacer.gif">
          <a:extLst>
            <a:ext uri="{FF2B5EF4-FFF2-40B4-BE49-F238E27FC236}">
              <a16:creationId xmlns:a16="http://schemas.microsoft.com/office/drawing/2014/main" id="{00000000-0008-0000-0500-0000A6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23" name="formProductoN5:tituloEspanolDecorateId:j_id245" descr="https://www.contrataciones.gov.py/sicp/a4j/g/3_3_1.SP3images/spacer.gif">
          <a:extLst>
            <a:ext uri="{FF2B5EF4-FFF2-40B4-BE49-F238E27FC236}">
              <a16:creationId xmlns:a16="http://schemas.microsoft.com/office/drawing/2014/main" id="{00000000-0008-0000-0500-0000A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24" name="formProductoN5:tituloEspanolDecorateId:j_id245" descr="https://www.contrataciones.gov.py/sicp/a4j/g/3_3_1.SP3images/spacer.gif">
          <a:extLst>
            <a:ext uri="{FF2B5EF4-FFF2-40B4-BE49-F238E27FC236}">
              <a16:creationId xmlns:a16="http://schemas.microsoft.com/office/drawing/2014/main" id="{00000000-0008-0000-0500-0000A8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25" name="formProductoN5:tituloEspanolDecorateId:j_id245" descr="https://www.contrataciones.gov.py/sicp/a4j/g/3_3_1.SP3images/spacer.gif">
          <a:extLst>
            <a:ext uri="{FF2B5EF4-FFF2-40B4-BE49-F238E27FC236}">
              <a16:creationId xmlns:a16="http://schemas.microsoft.com/office/drawing/2014/main" id="{00000000-0008-0000-0500-0000A9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26" name="formProductoN5:tituloEspanolDecorateId:j_id245" descr="https://www.contrataciones.gov.py/sicp/a4j/g/3_3_1.SP3images/spacer.gif">
          <a:extLst>
            <a:ext uri="{FF2B5EF4-FFF2-40B4-BE49-F238E27FC236}">
              <a16:creationId xmlns:a16="http://schemas.microsoft.com/office/drawing/2014/main" id="{00000000-0008-0000-0500-0000A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27" name="formProductoN5:tituloEspanolDecorateId:j_id245" descr="https://www.contrataciones.gov.py/sicp/a4j/g/3_3_1.SP3images/spacer.gif">
          <a:extLst>
            <a:ext uri="{FF2B5EF4-FFF2-40B4-BE49-F238E27FC236}">
              <a16:creationId xmlns:a16="http://schemas.microsoft.com/office/drawing/2014/main" id="{00000000-0008-0000-0500-0000A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28" name="formProductoN5:tituloEspanolDecorateId:j_id245" descr="https://www.contrataciones.gov.py/sicp/a4j/g/3_3_1.SP3images/spacer.gif">
          <a:extLst>
            <a:ext uri="{FF2B5EF4-FFF2-40B4-BE49-F238E27FC236}">
              <a16:creationId xmlns:a16="http://schemas.microsoft.com/office/drawing/2014/main" id="{00000000-0008-0000-0500-0000AC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29" name="formProductoN5:tituloEspanolDecorateId:j_id245" descr="https://www.contrataciones.gov.py/sicp/a4j/g/3_3_1.SP3images/spacer.gif">
          <a:extLst>
            <a:ext uri="{FF2B5EF4-FFF2-40B4-BE49-F238E27FC236}">
              <a16:creationId xmlns:a16="http://schemas.microsoft.com/office/drawing/2014/main" id="{00000000-0008-0000-0500-0000AD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30" name="formProductoN5:tituloEspanolDecorateId:j_id245" descr="https://www.contrataciones.gov.py/sicp/a4j/g/3_3_1.SP3images/spacer.gif">
          <a:extLst>
            <a:ext uri="{FF2B5EF4-FFF2-40B4-BE49-F238E27FC236}">
              <a16:creationId xmlns:a16="http://schemas.microsoft.com/office/drawing/2014/main" id="{00000000-0008-0000-0500-0000AE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31" name="formProductoN5:tituloEspanolDecorateId:j_id245" descr="https://www.contrataciones.gov.py/sicp/a4j/g/3_3_1.SP3images/spacer.gif">
          <a:extLst>
            <a:ext uri="{FF2B5EF4-FFF2-40B4-BE49-F238E27FC236}">
              <a16:creationId xmlns:a16="http://schemas.microsoft.com/office/drawing/2014/main" id="{00000000-0008-0000-0500-0000AF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32" name="formProductoN5:tituloEspanolDecorateId:j_id245" descr="https://www.contrataciones.gov.py/sicp/a4j/g/3_3_1.SP3images/spacer.gif">
          <a:extLst>
            <a:ext uri="{FF2B5EF4-FFF2-40B4-BE49-F238E27FC236}">
              <a16:creationId xmlns:a16="http://schemas.microsoft.com/office/drawing/2014/main" id="{00000000-0008-0000-0500-0000B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33" name="formProductoN5:tituloEspanolDecorateId:j_id245" descr="https://www.contrataciones.gov.py/sicp/a4j/g/3_3_1.SP3images/spacer.gif">
          <a:extLst>
            <a:ext uri="{FF2B5EF4-FFF2-40B4-BE49-F238E27FC236}">
              <a16:creationId xmlns:a16="http://schemas.microsoft.com/office/drawing/2014/main" id="{00000000-0008-0000-0500-0000B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34" name="formProductoN5:tituloEspanolDecorateId:j_id245" descr="https://www.contrataciones.gov.py/sicp/a4j/g/3_3_1.SP3images/spacer.gif">
          <a:extLst>
            <a:ext uri="{FF2B5EF4-FFF2-40B4-BE49-F238E27FC236}">
              <a16:creationId xmlns:a16="http://schemas.microsoft.com/office/drawing/2014/main" id="{00000000-0008-0000-0500-0000B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35" name="formProductoN5:tituloEspanolDecorateId:j_id245" descr="https://www.contrataciones.gov.py/sicp/a4j/g/3_3_1.SP3images/spacer.gif">
          <a:extLst>
            <a:ext uri="{FF2B5EF4-FFF2-40B4-BE49-F238E27FC236}">
              <a16:creationId xmlns:a16="http://schemas.microsoft.com/office/drawing/2014/main" id="{00000000-0008-0000-0500-0000B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36" name="formProductoN5:tituloEspanolDecorateId:j_id245" descr="https://www.contrataciones.gov.py/sicp/a4j/g/3_3_1.SP3images/spacer.gif">
          <a:extLst>
            <a:ext uri="{FF2B5EF4-FFF2-40B4-BE49-F238E27FC236}">
              <a16:creationId xmlns:a16="http://schemas.microsoft.com/office/drawing/2014/main" id="{00000000-0008-0000-0500-0000B4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37" name="formProductoN5:tituloEspanolDecorateId:j_id245" descr="https://www.contrataciones.gov.py/sicp/a4j/g/3_3_1.SP3images/spacer.gif">
          <a:extLst>
            <a:ext uri="{FF2B5EF4-FFF2-40B4-BE49-F238E27FC236}">
              <a16:creationId xmlns:a16="http://schemas.microsoft.com/office/drawing/2014/main" id="{00000000-0008-0000-0500-0000B5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38" name="formProductoN5:tituloEspanolDecorateId:j_id245" descr="https://www.contrataciones.gov.py/sicp/a4j/g/3_3_1.SP3images/spacer.gif">
          <a:extLst>
            <a:ext uri="{FF2B5EF4-FFF2-40B4-BE49-F238E27FC236}">
              <a16:creationId xmlns:a16="http://schemas.microsoft.com/office/drawing/2014/main" id="{00000000-0008-0000-0500-0000B6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39" name="formProductoN5:tituloEspanolDecorateId:j_id245" descr="https://www.contrataciones.gov.py/sicp/a4j/g/3_3_1.SP3images/spacer.gif">
          <a:extLst>
            <a:ext uri="{FF2B5EF4-FFF2-40B4-BE49-F238E27FC236}">
              <a16:creationId xmlns:a16="http://schemas.microsoft.com/office/drawing/2014/main" id="{00000000-0008-0000-0500-0000B7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40" name="formProductoN5:tituloEspanolDecorateId:j_id245" descr="https://www.contrataciones.gov.py/sicp/a4j/g/3_3_1.SP3images/spacer.gif">
          <a:extLst>
            <a:ext uri="{FF2B5EF4-FFF2-40B4-BE49-F238E27FC236}">
              <a16:creationId xmlns:a16="http://schemas.microsoft.com/office/drawing/2014/main" id="{00000000-0008-0000-0500-0000B8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41" name="formProductoN5:tituloEspanolDecorateId:j_id245" descr="https://www.contrataciones.gov.py/sicp/a4j/g/3_3_1.SP3images/spacer.gif">
          <a:extLst>
            <a:ext uri="{FF2B5EF4-FFF2-40B4-BE49-F238E27FC236}">
              <a16:creationId xmlns:a16="http://schemas.microsoft.com/office/drawing/2014/main" id="{00000000-0008-0000-0500-0000B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42" name="formProductoN5:tituloEspanolDecorateId:j_id245" descr="https://www.contrataciones.gov.py/sicp/a4j/g/3_3_1.SP3images/spacer.gif">
          <a:extLst>
            <a:ext uri="{FF2B5EF4-FFF2-40B4-BE49-F238E27FC236}">
              <a16:creationId xmlns:a16="http://schemas.microsoft.com/office/drawing/2014/main" id="{00000000-0008-0000-0500-0000B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43" name="formProductoN5:tituloEspanolDecorateId:j_id245" descr="https://www.contrataciones.gov.py/sicp/a4j/g/3_3_1.SP3images/spacer.gif">
          <a:extLst>
            <a:ext uri="{FF2B5EF4-FFF2-40B4-BE49-F238E27FC236}">
              <a16:creationId xmlns:a16="http://schemas.microsoft.com/office/drawing/2014/main" id="{00000000-0008-0000-0500-0000BB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44" name="formProductoN5:tituloEspanolDecorateId:j_id245" descr="https://www.contrataciones.gov.py/sicp/a4j/g/3_3_1.SP3images/spacer.gif">
          <a:extLst>
            <a:ext uri="{FF2B5EF4-FFF2-40B4-BE49-F238E27FC236}">
              <a16:creationId xmlns:a16="http://schemas.microsoft.com/office/drawing/2014/main" id="{00000000-0008-0000-0500-0000B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45" name="formProductoN5:tituloEspanolDecorateId:j_id245" descr="https://www.contrataciones.gov.py/sicp/a4j/g/3_3_1.SP3images/spacer.gif">
          <a:extLst>
            <a:ext uri="{FF2B5EF4-FFF2-40B4-BE49-F238E27FC236}">
              <a16:creationId xmlns:a16="http://schemas.microsoft.com/office/drawing/2014/main" id="{00000000-0008-0000-0500-0000B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446" name="formProductoN5:tituloEspanolDecorateId:j_id245" descr="https://www.contrataciones.gov.py/sicp/a4j/g/3_3_1.SP3images/spacer.gif">
          <a:extLst>
            <a:ext uri="{FF2B5EF4-FFF2-40B4-BE49-F238E27FC236}">
              <a16:creationId xmlns:a16="http://schemas.microsoft.com/office/drawing/2014/main" id="{00000000-0008-0000-0500-0000BE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447" name="formProductoN5:tituloEspanolDecorateId:j_id245" descr="https://www.contrataciones.gov.py/sicp/a4j/g/3_3_1.SP3images/spacer.gif">
          <a:extLst>
            <a:ext uri="{FF2B5EF4-FFF2-40B4-BE49-F238E27FC236}">
              <a16:creationId xmlns:a16="http://schemas.microsoft.com/office/drawing/2014/main" id="{00000000-0008-0000-0500-0000BF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448" name="formProductoN5:tituloEspanolDecorateId:j_id245" descr="https://www.contrataciones.gov.py/sicp/a4j/g/3_3_1.SP3images/spacer.gif">
          <a:extLst>
            <a:ext uri="{FF2B5EF4-FFF2-40B4-BE49-F238E27FC236}">
              <a16:creationId xmlns:a16="http://schemas.microsoft.com/office/drawing/2014/main" id="{00000000-0008-0000-0500-0000C0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449" name="formProductoN5:tituloEspanolDecorateId:j_id245" descr="https://www.contrataciones.gov.py/sicp/a4j/g/3_3_1.SP3images/spacer.gif">
          <a:extLst>
            <a:ext uri="{FF2B5EF4-FFF2-40B4-BE49-F238E27FC236}">
              <a16:creationId xmlns:a16="http://schemas.microsoft.com/office/drawing/2014/main" id="{00000000-0008-0000-0500-0000C1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450" name="formProductoN5:tituloEspanolDecorateId:j_id245" descr="https://www.contrataciones.gov.py/sicp/a4j/g/3_3_1.SP3images/spacer.gif">
          <a:extLst>
            <a:ext uri="{FF2B5EF4-FFF2-40B4-BE49-F238E27FC236}">
              <a16:creationId xmlns:a16="http://schemas.microsoft.com/office/drawing/2014/main" id="{00000000-0008-0000-0500-0000C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451" name="formProductoN5:tituloEspanolDecorateId:j_id245" descr="https://www.contrataciones.gov.py/sicp/a4j/g/3_3_1.SP3images/spacer.gif">
          <a:extLst>
            <a:ext uri="{FF2B5EF4-FFF2-40B4-BE49-F238E27FC236}">
              <a16:creationId xmlns:a16="http://schemas.microsoft.com/office/drawing/2014/main" id="{00000000-0008-0000-0500-0000C3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452" name="formProductoN5:tituloEspanolDecorateId:j_id245" descr="https://www.contrataciones.gov.py/sicp/a4j/g/3_3_1.SP3images/spacer.gif">
          <a:extLst>
            <a:ext uri="{FF2B5EF4-FFF2-40B4-BE49-F238E27FC236}">
              <a16:creationId xmlns:a16="http://schemas.microsoft.com/office/drawing/2014/main" id="{00000000-0008-0000-0500-0000C4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453" name="formProductoN5:tituloEspanolDecorateId:j_id245" descr="https://www.contrataciones.gov.py/sicp/a4j/g/3_3_1.SP3images/spacer.gif">
          <a:extLst>
            <a:ext uri="{FF2B5EF4-FFF2-40B4-BE49-F238E27FC236}">
              <a16:creationId xmlns:a16="http://schemas.microsoft.com/office/drawing/2014/main" id="{00000000-0008-0000-0500-0000C5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454" name="formProductoN5:tituloEspanolDecorateId:j_id245" descr="https://www.contrataciones.gov.py/sicp/a4j/g/3_3_1.SP3images/spacer.gif">
          <a:extLst>
            <a:ext uri="{FF2B5EF4-FFF2-40B4-BE49-F238E27FC236}">
              <a16:creationId xmlns:a16="http://schemas.microsoft.com/office/drawing/2014/main" id="{00000000-0008-0000-0500-0000C6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455" name="formProductoN5:tituloEspanolDecorateId:j_id245" descr="https://www.contrataciones.gov.py/sicp/a4j/g/3_3_1.SP3images/spacer.gif">
          <a:extLst>
            <a:ext uri="{FF2B5EF4-FFF2-40B4-BE49-F238E27FC236}">
              <a16:creationId xmlns:a16="http://schemas.microsoft.com/office/drawing/2014/main" id="{00000000-0008-0000-0500-0000C7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56" name="formProductoN5:tituloEspanolDecorateId:j_id245" descr="https://www.contrataciones.gov.py/sicp/a4j/g/3_3_1.SP3images/spacer.gif">
          <a:extLst>
            <a:ext uri="{FF2B5EF4-FFF2-40B4-BE49-F238E27FC236}">
              <a16:creationId xmlns:a16="http://schemas.microsoft.com/office/drawing/2014/main" id="{00000000-0008-0000-0500-0000C8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57" name="formProductoN5:tituloEspanolDecorateId:j_id245" descr="https://www.contrataciones.gov.py/sicp/a4j/g/3_3_1.SP3images/spacer.gif">
          <a:extLst>
            <a:ext uri="{FF2B5EF4-FFF2-40B4-BE49-F238E27FC236}">
              <a16:creationId xmlns:a16="http://schemas.microsoft.com/office/drawing/2014/main" id="{00000000-0008-0000-0500-0000C9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58" name="formProductoN5:tituloEspanolDecorateId:j_id245" descr="https://www.contrataciones.gov.py/sicp/a4j/g/3_3_1.SP3images/spacer.gif">
          <a:extLst>
            <a:ext uri="{FF2B5EF4-FFF2-40B4-BE49-F238E27FC236}">
              <a16:creationId xmlns:a16="http://schemas.microsoft.com/office/drawing/2014/main" id="{00000000-0008-0000-0500-0000CA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59" name="formProductoN5:tituloEspanolDecorateId:j_id245" descr="https://www.contrataciones.gov.py/sicp/a4j/g/3_3_1.SP3images/spacer.gif">
          <a:extLst>
            <a:ext uri="{FF2B5EF4-FFF2-40B4-BE49-F238E27FC236}">
              <a16:creationId xmlns:a16="http://schemas.microsoft.com/office/drawing/2014/main" id="{00000000-0008-0000-0500-0000CB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60" name="formProductoN5:tituloEspanolDecorateId:j_id245" descr="https://www.contrataciones.gov.py/sicp/a4j/g/3_3_1.SP3images/spacer.gif">
          <a:extLst>
            <a:ext uri="{FF2B5EF4-FFF2-40B4-BE49-F238E27FC236}">
              <a16:creationId xmlns:a16="http://schemas.microsoft.com/office/drawing/2014/main" id="{00000000-0008-0000-0500-0000CC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61" name="formProductoN5:tituloEspanolDecorateId:j_id245" descr="https://www.contrataciones.gov.py/sicp/a4j/g/3_3_1.SP3images/spacer.gif">
          <a:extLst>
            <a:ext uri="{FF2B5EF4-FFF2-40B4-BE49-F238E27FC236}">
              <a16:creationId xmlns:a16="http://schemas.microsoft.com/office/drawing/2014/main" id="{00000000-0008-0000-0500-0000C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62" name="formProductoN5:tituloEspanolDecorateId:j_id245" descr="https://www.contrataciones.gov.py/sicp/a4j/g/3_3_1.SP3images/spacer.gif">
          <a:extLst>
            <a:ext uri="{FF2B5EF4-FFF2-40B4-BE49-F238E27FC236}">
              <a16:creationId xmlns:a16="http://schemas.microsoft.com/office/drawing/2014/main" id="{00000000-0008-0000-0500-0000CE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63" name="formProductoN5:tituloEspanolDecorateId:j_id245" descr="https://www.contrataciones.gov.py/sicp/a4j/g/3_3_1.SP3images/spacer.gif">
          <a:extLst>
            <a:ext uri="{FF2B5EF4-FFF2-40B4-BE49-F238E27FC236}">
              <a16:creationId xmlns:a16="http://schemas.microsoft.com/office/drawing/2014/main" id="{00000000-0008-0000-0500-0000C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64" name="formProductoN5:tituloEspanolDecorateId:j_id245" descr="https://www.contrataciones.gov.py/sicp/a4j/g/3_3_1.SP3images/spacer.gif">
          <a:extLst>
            <a:ext uri="{FF2B5EF4-FFF2-40B4-BE49-F238E27FC236}">
              <a16:creationId xmlns:a16="http://schemas.microsoft.com/office/drawing/2014/main" id="{00000000-0008-0000-0500-0000D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65" name="formProductoN5:tituloEspanolDecorateId:j_id245" descr="https://www.contrataciones.gov.py/sicp/a4j/g/3_3_1.SP3images/spacer.gif">
          <a:extLst>
            <a:ext uri="{FF2B5EF4-FFF2-40B4-BE49-F238E27FC236}">
              <a16:creationId xmlns:a16="http://schemas.microsoft.com/office/drawing/2014/main" id="{00000000-0008-0000-0500-0000D1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66" name="formProductoN5:tituloEspanolDecorateId:j_id245" descr="https://www.contrataciones.gov.py/sicp/a4j/g/3_3_1.SP3images/spacer.gif">
          <a:extLst>
            <a:ext uri="{FF2B5EF4-FFF2-40B4-BE49-F238E27FC236}">
              <a16:creationId xmlns:a16="http://schemas.microsoft.com/office/drawing/2014/main" id="{00000000-0008-0000-0500-0000D2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67" name="formProductoN5:tituloEspanolDecorateId:j_id245" descr="https://www.contrataciones.gov.py/sicp/a4j/g/3_3_1.SP3images/spacer.gif">
          <a:extLst>
            <a:ext uri="{FF2B5EF4-FFF2-40B4-BE49-F238E27FC236}">
              <a16:creationId xmlns:a16="http://schemas.microsoft.com/office/drawing/2014/main" id="{00000000-0008-0000-0500-0000D3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68" name="formProductoN5:tituloEspanolDecorateId:j_id245" descr="https://www.contrataciones.gov.py/sicp/a4j/g/3_3_1.SP3images/spacer.gif">
          <a:extLst>
            <a:ext uri="{FF2B5EF4-FFF2-40B4-BE49-F238E27FC236}">
              <a16:creationId xmlns:a16="http://schemas.microsoft.com/office/drawing/2014/main" id="{00000000-0008-0000-0500-0000D4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69" name="formProductoN5:tituloEspanolDecorateId:j_id245" descr="https://www.contrataciones.gov.py/sicp/a4j/g/3_3_1.SP3images/spacer.gif">
          <a:extLst>
            <a:ext uri="{FF2B5EF4-FFF2-40B4-BE49-F238E27FC236}">
              <a16:creationId xmlns:a16="http://schemas.microsoft.com/office/drawing/2014/main" id="{00000000-0008-0000-0500-0000D5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70" name="formProductoN5:tituloEspanolDecorateId:j_id245" descr="https://www.contrataciones.gov.py/sicp/a4j/g/3_3_1.SP3images/spacer.gif">
          <a:extLst>
            <a:ext uri="{FF2B5EF4-FFF2-40B4-BE49-F238E27FC236}">
              <a16:creationId xmlns:a16="http://schemas.microsoft.com/office/drawing/2014/main" id="{00000000-0008-0000-0500-0000D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71" name="formProductoN5:tituloEspanolDecorateId:j_id245" descr="https://www.contrataciones.gov.py/sicp/a4j/g/3_3_1.SP3images/spacer.gif">
          <a:extLst>
            <a:ext uri="{FF2B5EF4-FFF2-40B4-BE49-F238E27FC236}">
              <a16:creationId xmlns:a16="http://schemas.microsoft.com/office/drawing/2014/main" id="{00000000-0008-0000-0500-0000D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72" name="formProductoN5:tituloEspanolDecorateId:j_id245" descr="https://www.contrataciones.gov.py/sicp/a4j/g/3_3_1.SP3images/spacer.gif">
          <a:extLst>
            <a:ext uri="{FF2B5EF4-FFF2-40B4-BE49-F238E27FC236}">
              <a16:creationId xmlns:a16="http://schemas.microsoft.com/office/drawing/2014/main" id="{00000000-0008-0000-0500-0000D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73" name="formProductoN5:tituloEspanolDecorateId:j_id245" descr="https://www.contrataciones.gov.py/sicp/a4j/g/3_3_1.SP3images/spacer.gif">
          <a:extLst>
            <a:ext uri="{FF2B5EF4-FFF2-40B4-BE49-F238E27FC236}">
              <a16:creationId xmlns:a16="http://schemas.microsoft.com/office/drawing/2014/main" id="{00000000-0008-0000-0500-0000D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74" name="formProductoN5:tituloEspanolDecorateId:j_id245" descr="https://www.contrataciones.gov.py/sicp/a4j/g/3_3_1.SP3images/spacer.gif">
          <a:extLst>
            <a:ext uri="{FF2B5EF4-FFF2-40B4-BE49-F238E27FC236}">
              <a16:creationId xmlns:a16="http://schemas.microsoft.com/office/drawing/2014/main" id="{00000000-0008-0000-0500-0000D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75" name="formProductoN5:tituloEspanolDecorateId:j_id245" descr="https://www.contrataciones.gov.py/sicp/a4j/g/3_3_1.SP3images/spacer.gif">
          <a:extLst>
            <a:ext uri="{FF2B5EF4-FFF2-40B4-BE49-F238E27FC236}">
              <a16:creationId xmlns:a16="http://schemas.microsoft.com/office/drawing/2014/main" id="{00000000-0008-0000-0500-0000DB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76" name="formProductoN5:tituloEspanolDecorateId:j_id245" descr="https://www.contrataciones.gov.py/sicp/a4j/g/3_3_1.SP3images/spacer.gif">
          <a:extLst>
            <a:ext uri="{FF2B5EF4-FFF2-40B4-BE49-F238E27FC236}">
              <a16:creationId xmlns:a16="http://schemas.microsoft.com/office/drawing/2014/main" id="{00000000-0008-0000-0500-0000DC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77" name="formProductoN5:tituloEspanolDecorateId:j_id245" descr="https://www.contrataciones.gov.py/sicp/a4j/g/3_3_1.SP3images/spacer.gif">
          <a:extLst>
            <a:ext uri="{FF2B5EF4-FFF2-40B4-BE49-F238E27FC236}">
              <a16:creationId xmlns:a16="http://schemas.microsoft.com/office/drawing/2014/main" id="{00000000-0008-0000-0500-0000DD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78" name="formProductoN5:tituloEspanolDecorateId:j_id245" descr="https://www.contrataciones.gov.py/sicp/a4j/g/3_3_1.SP3images/spacer.gif">
          <a:extLst>
            <a:ext uri="{FF2B5EF4-FFF2-40B4-BE49-F238E27FC236}">
              <a16:creationId xmlns:a16="http://schemas.microsoft.com/office/drawing/2014/main" id="{00000000-0008-0000-0500-0000DE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79" name="formProductoN5:tituloEspanolDecorateId:j_id245" descr="https://www.contrataciones.gov.py/sicp/a4j/g/3_3_1.SP3images/spacer.gif">
          <a:extLst>
            <a:ext uri="{FF2B5EF4-FFF2-40B4-BE49-F238E27FC236}">
              <a16:creationId xmlns:a16="http://schemas.microsoft.com/office/drawing/2014/main" id="{00000000-0008-0000-0500-0000DF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80" name="formProductoN5:tituloEspanolDecorateId:j_id245" descr="https://www.contrataciones.gov.py/sicp/a4j/g/3_3_1.SP3images/spacer.gif">
          <a:extLst>
            <a:ext uri="{FF2B5EF4-FFF2-40B4-BE49-F238E27FC236}">
              <a16:creationId xmlns:a16="http://schemas.microsoft.com/office/drawing/2014/main" id="{00000000-0008-0000-0500-0000E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81" name="formProductoN5:tituloEspanolDecorateId:j_id245" descr="https://www.contrataciones.gov.py/sicp/a4j/g/3_3_1.SP3images/spacer.gif">
          <a:extLst>
            <a:ext uri="{FF2B5EF4-FFF2-40B4-BE49-F238E27FC236}">
              <a16:creationId xmlns:a16="http://schemas.microsoft.com/office/drawing/2014/main" id="{00000000-0008-0000-0500-0000E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82" name="formProductoN5:tituloEspanolDecorateId:j_id245" descr="https://www.contrataciones.gov.py/sicp/a4j/g/3_3_1.SP3images/spacer.gif">
          <a:extLst>
            <a:ext uri="{FF2B5EF4-FFF2-40B4-BE49-F238E27FC236}">
              <a16:creationId xmlns:a16="http://schemas.microsoft.com/office/drawing/2014/main" id="{00000000-0008-0000-0500-0000E2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83" name="formProductoN5:tituloEspanolDecorateId:j_id245" descr="https://www.contrataciones.gov.py/sicp/a4j/g/3_3_1.SP3images/spacer.gif">
          <a:extLst>
            <a:ext uri="{FF2B5EF4-FFF2-40B4-BE49-F238E27FC236}">
              <a16:creationId xmlns:a16="http://schemas.microsoft.com/office/drawing/2014/main" id="{00000000-0008-0000-0500-0000E3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84" name="formProductoN5:tituloEspanolDecorateId:j_id245" descr="https://www.contrataciones.gov.py/sicp/a4j/g/3_3_1.SP3images/spacer.gif">
          <a:extLst>
            <a:ext uri="{FF2B5EF4-FFF2-40B4-BE49-F238E27FC236}">
              <a16:creationId xmlns:a16="http://schemas.microsoft.com/office/drawing/2014/main" id="{00000000-0008-0000-0500-0000E4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485" name="formProductoN5:tituloEspanolDecorateId:j_id245" descr="https://www.contrataciones.gov.py/sicp/a4j/g/3_3_1.SP3images/spacer.gif">
          <a:extLst>
            <a:ext uri="{FF2B5EF4-FFF2-40B4-BE49-F238E27FC236}">
              <a16:creationId xmlns:a16="http://schemas.microsoft.com/office/drawing/2014/main" id="{00000000-0008-0000-0500-0000E5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486" name="formProductoN5:tituloEspanolDecorateId:j_id245" descr="https://www.contrataciones.gov.py/sicp/a4j/g/3_3_1.SP3images/spacer.gif">
          <a:extLst>
            <a:ext uri="{FF2B5EF4-FFF2-40B4-BE49-F238E27FC236}">
              <a16:creationId xmlns:a16="http://schemas.microsoft.com/office/drawing/2014/main" id="{00000000-0008-0000-0500-0000E6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87" name="formProductoN5:tituloEspanolDecorateId:j_id245" descr="https://www.contrataciones.gov.py/sicp/a4j/g/3_3_1.SP3images/spacer.gif">
          <a:extLst>
            <a:ext uri="{FF2B5EF4-FFF2-40B4-BE49-F238E27FC236}">
              <a16:creationId xmlns:a16="http://schemas.microsoft.com/office/drawing/2014/main" id="{00000000-0008-0000-0500-0000E7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88" name="formProductoN5:tituloEspanolDecorateId:j_id245" descr="https://www.contrataciones.gov.py/sicp/a4j/g/3_3_1.SP3images/spacer.gif">
          <a:extLst>
            <a:ext uri="{FF2B5EF4-FFF2-40B4-BE49-F238E27FC236}">
              <a16:creationId xmlns:a16="http://schemas.microsoft.com/office/drawing/2014/main" id="{00000000-0008-0000-0500-0000E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89" name="formProductoN5:tituloEspanolDecorateId:j_id245" descr="https://www.contrataciones.gov.py/sicp/a4j/g/3_3_1.SP3images/spacer.gif">
          <a:extLst>
            <a:ext uri="{FF2B5EF4-FFF2-40B4-BE49-F238E27FC236}">
              <a16:creationId xmlns:a16="http://schemas.microsoft.com/office/drawing/2014/main" id="{00000000-0008-0000-0500-0000E9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90" name="formProductoN5:tituloEspanolDecorateId:j_id245" descr="https://www.contrataciones.gov.py/sicp/a4j/g/3_3_1.SP3images/spacer.gif">
          <a:extLst>
            <a:ext uri="{FF2B5EF4-FFF2-40B4-BE49-F238E27FC236}">
              <a16:creationId xmlns:a16="http://schemas.microsoft.com/office/drawing/2014/main" id="{00000000-0008-0000-0500-0000EA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91" name="formProductoN5:tituloEspanolDecorateId:j_id245" descr="https://www.contrataciones.gov.py/sicp/a4j/g/3_3_1.SP3images/spacer.gif">
          <a:extLst>
            <a:ext uri="{FF2B5EF4-FFF2-40B4-BE49-F238E27FC236}">
              <a16:creationId xmlns:a16="http://schemas.microsoft.com/office/drawing/2014/main" id="{00000000-0008-0000-0500-0000EB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92" name="formProductoN5:tituloEspanolDecorateId:j_id245" descr="https://www.contrataciones.gov.py/sicp/a4j/g/3_3_1.SP3images/spacer.gif">
          <a:extLst>
            <a:ext uri="{FF2B5EF4-FFF2-40B4-BE49-F238E27FC236}">
              <a16:creationId xmlns:a16="http://schemas.microsoft.com/office/drawing/2014/main" id="{00000000-0008-0000-0500-0000EC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93" name="formProductoN5:tituloEspanolDecorateId:j_id245" descr="https://www.contrataciones.gov.py/sicp/a4j/g/3_3_1.SP3images/spacer.gif">
          <a:extLst>
            <a:ext uri="{FF2B5EF4-FFF2-40B4-BE49-F238E27FC236}">
              <a16:creationId xmlns:a16="http://schemas.microsoft.com/office/drawing/2014/main" id="{00000000-0008-0000-0500-0000ED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494" name="formProductoN5:tituloEspanolDecorateId:j_id245" descr="https://www.contrataciones.gov.py/sicp/a4j/g/3_3_1.SP3images/spacer.gif">
          <a:extLst>
            <a:ext uri="{FF2B5EF4-FFF2-40B4-BE49-F238E27FC236}">
              <a16:creationId xmlns:a16="http://schemas.microsoft.com/office/drawing/2014/main" id="{00000000-0008-0000-0500-0000EE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495" name="formProductoN5:tituloEspanolDecorateId:j_id245" descr="https://www.contrataciones.gov.py/sicp/a4j/g/3_3_1.SP3images/spacer.gif">
          <a:extLst>
            <a:ext uri="{FF2B5EF4-FFF2-40B4-BE49-F238E27FC236}">
              <a16:creationId xmlns:a16="http://schemas.microsoft.com/office/drawing/2014/main" id="{00000000-0008-0000-0500-0000EF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96" name="formProductoN5:tituloEspanolDecorateId:j_id245" descr="https://www.contrataciones.gov.py/sicp/a4j/g/3_3_1.SP3images/spacer.gif">
          <a:extLst>
            <a:ext uri="{FF2B5EF4-FFF2-40B4-BE49-F238E27FC236}">
              <a16:creationId xmlns:a16="http://schemas.microsoft.com/office/drawing/2014/main" id="{00000000-0008-0000-0500-0000F0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97" name="formProductoN5:tituloEspanolDecorateId:j_id245" descr="https://www.contrataciones.gov.py/sicp/a4j/g/3_3_1.SP3images/spacer.gif">
          <a:extLst>
            <a:ext uri="{FF2B5EF4-FFF2-40B4-BE49-F238E27FC236}">
              <a16:creationId xmlns:a16="http://schemas.microsoft.com/office/drawing/2014/main" id="{00000000-0008-0000-0500-0000F1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498" name="formProductoN5:tituloEspanolDecorateId:j_id245" descr="https://www.contrataciones.gov.py/sicp/a4j/g/3_3_1.SP3images/spacer.gif">
          <a:extLst>
            <a:ext uri="{FF2B5EF4-FFF2-40B4-BE49-F238E27FC236}">
              <a16:creationId xmlns:a16="http://schemas.microsoft.com/office/drawing/2014/main" id="{00000000-0008-0000-0500-0000F2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499" name="formProductoN5:tituloEspanolDecorateId:j_id245" descr="https://www.contrataciones.gov.py/sicp/a4j/g/3_3_1.SP3images/spacer.gif">
          <a:extLst>
            <a:ext uri="{FF2B5EF4-FFF2-40B4-BE49-F238E27FC236}">
              <a16:creationId xmlns:a16="http://schemas.microsoft.com/office/drawing/2014/main" id="{00000000-0008-0000-0500-0000F3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500" name="formProductoN5:tituloEspanolDecorateId:j_id245" descr="https://www.contrataciones.gov.py/sicp/a4j/g/3_3_1.SP3images/spacer.gif">
          <a:extLst>
            <a:ext uri="{FF2B5EF4-FFF2-40B4-BE49-F238E27FC236}">
              <a16:creationId xmlns:a16="http://schemas.microsoft.com/office/drawing/2014/main" id="{00000000-0008-0000-0500-0000F4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01" name="formProductoN5:tituloEspanolDecorateId:j_id245" descr="https://www.contrataciones.gov.py/sicp/a4j/g/3_3_1.SP3images/spacer.gif">
          <a:extLst>
            <a:ext uri="{FF2B5EF4-FFF2-40B4-BE49-F238E27FC236}">
              <a16:creationId xmlns:a16="http://schemas.microsoft.com/office/drawing/2014/main" id="{00000000-0008-0000-0500-0000F5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02" name="formProductoN5:tituloEspanolDecorateId:j_id245" descr="https://www.contrataciones.gov.py/sicp/a4j/g/3_3_1.SP3images/spacer.gif">
          <a:extLst>
            <a:ext uri="{FF2B5EF4-FFF2-40B4-BE49-F238E27FC236}">
              <a16:creationId xmlns:a16="http://schemas.microsoft.com/office/drawing/2014/main" id="{00000000-0008-0000-0500-0000F6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03" name="formProductoN5:tituloEspanolDecorateId:j_id245" descr="https://www.contrataciones.gov.py/sicp/a4j/g/3_3_1.SP3images/spacer.gif">
          <a:extLst>
            <a:ext uri="{FF2B5EF4-FFF2-40B4-BE49-F238E27FC236}">
              <a16:creationId xmlns:a16="http://schemas.microsoft.com/office/drawing/2014/main" id="{00000000-0008-0000-0500-0000F7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504" name="formProductoN5:tituloEspanolDecorateId:j_id245" descr="https://www.contrataciones.gov.py/sicp/a4j/g/3_3_1.SP3images/spacer.gif">
          <a:extLst>
            <a:ext uri="{FF2B5EF4-FFF2-40B4-BE49-F238E27FC236}">
              <a16:creationId xmlns:a16="http://schemas.microsoft.com/office/drawing/2014/main" id="{00000000-0008-0000-0500-0000F801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505" name="formProductoN5:tituloEspanolDecorateId:j_id245" descr="https://www.contrataciones.gov.py/sicp/a4j/g/3_3_1.SP3images/spacer.gif">
          <a:extLst>
            <a:ext uri="{FF2B5EF4-FFF2-40B4-BE49-F238E27FC236}">
              <a16:creationId xmlns:a16="http://schemas.microsoft.com/office/drawing/2014/main" id="{00000000-0008-0000-0500-0000F9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06" name="formProductoN5:tituloEspanolDecorateId:j_id245" descr="https://www.contrataciones.gov.py/sicp/a4j/g/3_3_1.SP3images/spacer.gif">
          <a:extLst>
            <a:ext uri="{FF2B5EF4-FFF2-40B4-BE49-F238E27FC236}">
              <a16:creationId xmlns:a16="http://schemas.microsoft.com/office/drawing/2014/main" id="{00000000-0008-0000-0500-0000FA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07" name="formProductoN5:tituloEspanolDecorateId:j_id245" descr="https://www.contrataciones.gov.py/sicp/a4j/g/3_3_1.SP3images/spacer.gif">
          <a:extLst>
            <a:ext uri="{FF2B5EF4-FFF2-40B4-BE49-F238E27FC236}">
              <a16:creationId xmlns:a16="http://schemas.microsoft.com/office/drawing/2014/main" id="{00000000-0008-0000-0500-0000FB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08" name="formProductoN5:tituloEspanolDecorateId:j_id245" descr="https://www.contrataciones.gov.py/sicp/a4j/g/3_3_1.SP3images/spacer.gif">
          <a:extLst>
            <a:ext uri="{FF2B5EF4-FFF2-40B4-BE49-F238E27FC236}">
              <a16:creationId xmlns:a16="http://schemas.microsoft.com/office/drawing/2014/main" id="{00000000-0008-0000-0500-0000FC01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509" name="formProductoN5:tituloEspanolDecorateId:j_id245" descr="https://www.contrataciones.gov.py/sicp/a4j/g/3_3_1.SP3images/spacer.gif">
          <a:extLst>
            <a:ext uri="{FF2B5EF4-FFF2-40B4-BE49-F238E27FC236}">
              <a16:creationId xmlns:a16="http://schemas.microsoft.com/office/drawing/2014/main" id="{00000000-0008-0000-0500-0000FD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10" name="formProductoN5:tituloEspanolDecorateId:j_id245" descr="https://www.contrataciones.gov.py/sicp/a4j/g/3_3_1.SP3images/spacer.gif">
          <a:extLst>
            <a:ext uri="{FF2B5EF4-FFF2-40B4-BE49-F238E27FC236}">
              <a16:creationId xmlns:a16="http://schemas.microsoft.com/office/drawing/2014/main" id="{00000000-0008-0000-0500-0000FE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11" name="formProductoN5:tituloEspanolDecorateId:j_id245" descr="https://www.contrataciones.gov.py/sicp/a4j/g/3_3_1.SP3images/spacer.gif">
          <a:extLst>
            <a:ext uri="{FF2B5EF4-FFF2-40B4-BE49-F238E27FC236}">
              <a16:creationId xmlns:a16="http://schemas.microsoft.com/office/drawing/2014/main" id="{00000000-0008-0000-0500-0000FF01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12" name="formProductoN5:tituloEspanolDecorateId:j_id245" descr="https://www.contrataciones.gov.py/sicp/a4j/g/3_3_1.SP3images/spacer.gif">
          <a:extLst>
            <a:ext uri="{FF2B5EF4-FFF2-40B4-BE49-F238E27FC236}">
              <a16:creationId xmlns:a16="http://schemas.microsoft.com/office/drawing/2014/main" id="{00000000-0008-0000-0500-000000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13" name="formProductoN5:tituloEspanolDecorateId:j_id245" descr="https://www.contrataciones.gov.py/sicp/a4j/g/3_3_1.SP3images/spacer.gif">
          <a:extLst>
            <a:ext uri="{FF2B5EF4-FFF2-40B4-BE49-F238E27FC236}">
              <a16:creationId xmlns:a16="http://schemas.microsoft.com/office/drawing/2014/main" id="{00000000-0008-0000-0500-000001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14" name="formProductoN5:tituloEspanolDecorateId:j_id245" descr="https://www.contrataciones.gov.py/sicp/a4j/g/3_3_1.SP3images/spacer.gif">
          <a:extLst>
            <a:ext uri="{FF2B5EF4-FFF2-40B4-BE49-F238E27FC236}">
              <a16:creationId xmlns:a16="http://schemas.microsoft.com/office/drawing/2014/main" id="{00000000-0008-0000-0500-00000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15" name="formProductoN5:tituloEspanolDecorateId:j_id245" descr="https://www.contrataciones.gov.py/sicp/a4j/g/3_3_1.SP3images/spacer.gif">
          <a:extLst>
            <a:ext uri="{FF2B5EF4-FFF2-40B4-BE49-F238E27FC236}">
              <a16:creationId xmlns:a16="http://schemas.microsoft.com/office/drawing/2014/main" id="{00000000-0008-0000-0500-00000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16" name="formProductoN5:tituloEspanolDecorateId:j_id245" descr="https://www.contrataciones.gov.py/sicp/a4j/g/3_3_1.SP3images/spacer.gif">
          <a:extLst>
            <a:ext uri="{FF2B5EF4-FFF2-40B4-BE49-F238E27FC236}">
              <a16:creationId xmlns:a16="http://schemas.microsoft.com/office/drawing/2014/main" id="{00000000-0008-0000-0500-00000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17" name="formProductoN5:tituloEspanolDecorateId:j_id245" descr="https://www.contrataciones.gov.py/sicp/a4j/g/3_3_1.SP3images/spacer.gif">
          <a:extLst>
            <a:ext uri="{FF2B5EF4-FFF2-40B4-BE49-F238E27FC236}">
              <a16:creationId xmlns:a16="http://schemas.microsoft.com/office/drawing/2014/main" id="{00000000-0008-0000-0500-00000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18" name="formProductoN5:tituloEspanolDecorateId:j_id245" descr="https://www.contrataciones.gov.py/sicp/a4j/g/3_3_1.SP3images/spacer.gif">
          <a:extLst>
            <a:ext uri="{FF2B5EF4-FFF2-40B4-BE49-F238E27FC236}">
              <a16:creationId xmlns:a16="http://schemas.microsoft.com/office/drawing/2014/main" id="{00000000-0008-0000-0500-00000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19" name="formProductoN5:tituloEspanolDecorateId:j_id245" descr="https://www.contrataciones.gov.py/sicp/a4j/g/3_3_1.SP3images/spacer.gif">
          <a:extLst>
            <a:ext uri="{FF2B5EF4-FFF2-40B4-BE49-F238E27FC236}">
              <a16:creationId xmlns:a16="http://schemas.microsoft.com/office/drawing/2014/main" id="{00000000-0008-0000-0500-000007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20" name="formProductoN5:tituloEspanolDecorateId:j_id245" descr="https://www.contrataciones.gov.py/sicp/a4j/g/3_3_1.SP3images/spacer.gif">
          <a:extLst>
            <a:ext uri="{FF2B5EF4-FFF2-40B4-BE49-F238E27FC236}">
              <a16:creationId xmlns:a16="http://schemas.microsoft.com/office/drawing/2014/main" id="{00000000-0008-0000-0500-000008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21" name="formProductoN5:tituloEspanolDecorateId:j_id245" descr="https://www.contrataciones.gov.py/sicp/a4j/g/3_3_1.SP3images/spacer.gif">
          <a:extLst>
            <a:ext uri="{FF2B5EF4-FFF2-40B4-BE49-F238E27FC236}">
              <a16:creationId xmlns:a16="http://schemas.microsoft.com/office/drawing/2014/main" id="{00000000-0008-0000-0500-000009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22" name="formProductoN5:tituloEspanolDecorateId:j_id245" descr="https://www.contrataciones.gov.py/sicp/a4j/g/3_3_1.SP3images/spacer.gif">
          <a:extLst>
            <a:ext uri="{FF2B5EF4-FFF2-40B4-BE49-F238E27FC236}">
              <a16:creationId xmlns:a16="http://schemas.microsoft.com/office/drawing/2014/main" id="{00000000-0008-0000-0500-00000A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23" name="formProductoN5:tituloEspanolDecorateId:j_id245" descr="https://www.contrataciones.gov.py/sicp/a4j/g/3_3_1.SP3images/spacer.gif">
          <a:extLst>
            <a:ext uri="{FF2B5EF4-FFF2-40B4-BE49-F238E27FC236}">
              <a16:creationId xmlns:a16="http://schemas.microsoft.com/office/drawing/2014/main" id="{00000000-0008-0000-0500-00000B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524" name="formProductoN5:tituloEspanolDecorateId:j_id245" descr="https://www.contrataciones.gov.py/sicp/a4j/g/3_3_1.SP3images/spacer.gif">
          <a:extLst>
            <a:ext uri="{FF2B5EF4-FFF2-40B4-BE49-F238E27FC236}">
              <a16:creationId xmlns:a16="http://schemas.microsoft.com/office/drawing/2014/main" id="{00000000-0008-0000-0500-00000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25" name="formProductoN5:tituloEspanolDecorateId:j_id245" descr="https://www.contrataciones.gov.py/sicp/a4j/g/3_3_1.SP3images/spacer.gif">
          <a:extLst>
            <a:ext uri="{FF2B5EF4-FFF2-40B4-BE49-F238E27FC236}">
              <a16:creationId xmlns:a16="http://schemas.microsoft.com/office/drawing/2014/main" id="{00000000-0008-0000-0500-00000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26" name="formProductoN5:tituloEspanolDecorateId:j_id245" descr="https://www.contrataciones.gov.py/sicp/a4j/g/3_3_1.SP3images/spacer.gif">
          <a:extLst>
            <a:ext uri="{FF2B5EF4-FFF2-40B4-BE49-F238E27FC236}">
              <a16:creationId xmlns:a16="http://schemas.microsoft.com/office/drawing/2014/main" id="{00000000-0008-0000-0500-00000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27" name="formProductoN5:tituloEspanolDecorateId:j_id245" descr="https://www.contrataciones.gov.py/sicp/a4j/g/3_3_1.SP3images/spacer.gif">
          <a:extLst>
            <a:ext uri="{FF2B5EF4-FFF2-40B4-BE49-F238E27FC236}">
              <a16:creationId xmlns:a16="http://schemas.microsoft.com/office/drawing/2014/main" id="{00000000-0008-0000-0500-00000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28" name="formProductoN5:tituloEspanolDecorateId:j_id245" descr="https://www.contrataciones.gov.py/sicp/a4j/g/3_3_1.SP3images/spacer.gif">
          <a:extLst>
            <a:ext uri="{FF2B5EF4-FFF2-40B4-BE49-F238E27FC236}">
              <a16:creationId xmlns:a16="http://schemas.microsoft.com/office/drawing/2014/main" id="{00000000-0008-0000-0500-00001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29" name="formProductoN5:tituloEspanolDecorateId:j_id245" descr="https://www.contrataciones.gov.py/sicp/a4j/g/3_3_1.SP3images/spacer.gif">
          <a:extLst>
            <a:ext uri="{FF2B5EF4-FFF2-40B4-BE49-F238E27FC236}">
              <a16:creationId xmlns:a16="http://schemas.microsoft.com/office/drawing/2014/main" id="{00000000-0008-0000-0500-000011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30" name="formProductoN5:tituloEspanolDecorateId:j_id245" descr="https://www.contrataciones.gov.py/sicp/a4j/g/3_3_1.SP3images/spacer.gif">
          <a:extLst>
            <a:ext uri="{FF2B5EF4-FFF2-40B4-BE49-F238E27FC236}">
              <a16:creationId xmlns:a16="http://schemas.microsoft.com/office/drawing/2014/main" id="{00000000-0008-0000-0500-000012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31" name="formProductoN5:tituloEspanolDecorateId:j_id245" descr="https://www.contrataciones.gov.py/sicp/a4j/g/3_3_1.SP3images/spacer.gif">
          <a:extLst>
            <a:ext uri="{FF2B5EF4-FFF2-40B4-BE49-F238E27FC236}">
              <a16:creationId xmlns:a16="http://schemas.microsoft.com/office/drawing/2014/main" id="{00000000-0008-0000-0500-00001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32" name="formProductoN5:tituloEspanolDecorateId:j_id245" descr="https://www.contrataciones.gov.py/sicp/a4j/g/3_3_1.SP3images/spacer.gif">
          <a:extLst>
            <a:ext uri="{FF2B5EF4-FFF2-40B4-BE49-F238E27FC236}">
              <a16:creationId xmlns:a16="http://schemas.microsoft.com/office/drawing/2014/main" id="{00000000-0008-0000-0500-000014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33" name="formProductoN5:tituloEspanolDecorateId:j_id245" descr="https://www.contrataciones.gov.py/sicp/a4j/g/3_3_1.SP3images/spacer.gif">
          <a:extLst>
            <a:ext uri="{FF2B5EF4-FFF2-40B4-BE49-F238E27FC236}">
              <a16:creationId xmlns:a16="http://schemas.microsoft.com/office/drawing/2014/main" id="{00000000-0008-0000-0500-000015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534" name="formProductoN5:tituloEspanolDecorateId:j_id245" descr="https://www.contrataciones.gov.py/sicp/a4j/g/3_3_1.SP3images/spacer.gif">
          <a:extLst>
            <a:ext uri="{FF2B5EF4-FFF2-40B4-BE49-F238E27FC236}">
              <a16:creationId xmlns:a16="http://schemas.microsoft.com/office/drawing/2014/main" id="{00000000-0008-0000-0500-00001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35" name="formProductoN5:tituloEspanolDecorateId:j_id245" descr="https://www.contrataciones.gov.py/sicp/a4j/g/3_3_1.SP3images/spacer.gif">
          <a:extLst>
            <a:ext uri="{FF2B5EF4-FFF2-40B4-BE49-F238E27FC236}">
              <a16:creationId xmlns:a16="http://schemas.microsoft.com/office/drawing/2014/main" id="{00000000-0008-0000-0500-00001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36" name="formProductoN5:tituloEspanolDecorateId:j_id245" descr="https://www.contrataciones.gov.py/sicp/a4j/g/3_3_1.SP3images/spacer.gif">
          <a:extLst>
            <a:ext uri="{FF2B5EF4-FFF2-40B4-BE49-F238E27FC236}">
              <a16:creationId xmlns:a16="http://schemas.microsoft.com/office/drawing/2014/main" id="{00000000-0008-0000-0500-000018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37" name="formProductoN5:tituloEspanolDecorateId:j_id245" descr="https://www.contrataciones.gov.py/sicp/a4j/g/3_3_1.SP3images/spacer.gif">
          <a:extLst>
            <a:ext uri="{FF2B5EF4-FFF2-40B4-BE49-F238E27FC236}">
              <a16:creationId xmlns:a16="http://schemas.microsoft.com/office/drawing/2014/main" id="{00000000-0008-0000-0500-000019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38" name="formProductoN5:tituloEspanolDecorateId:j_id245" descr="https://www.contrataciones.gov.py/sicp/a4j/g/3_3_1.SP3images/spacer.gif">
          <a:extLst>
            <a:ext uri="{FF2B5EF4-FFF2-40B4-BE49-F238E27FC236}">
              <a16:creationId xmlns:a16="http://schemas.microsoft.com/office/drawing/2014/main" id="{00000000-0008-0000-0500-00001A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39" name="formProductoN5:tituloEspanolDecorateId:j_id245" descr="https://www.contrataciones.gov.py/sicp/a4j/g/3_3_1.SP3images/spacer.gif">
          <a:extLst>
            <a:ext uri="{FF2B5EF4-FFF2-40B4-BE49-F238E27FC236}">
              <a16:creationId xmlns:a16="http://schemas.microsoft.com/office/drawing/2014/main" id="{00000000-0008-0000-0500-00001B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40" name="formProductoN5:tituloEspanolDecorateId:j_id245" descr="https://www.contrataciones.gov.py/sicp/a4j/g/3_3_1.SP3images/spacer.gif">
          <a:extLst>
            <a:ext uri="{FF2B5EF4-FFF2-40B4-BE49-F238E27FC236}">
              <a16:creationId xmlns:a16="http://schemas.microsoft.com/office/drawing/2014/main" id="{00000000-0008-0000-0500-00001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41" name="formProductoN5:tituloEspanolDecorateId:j_id245" descr="https://www.contrataciones.gov.py/sicp/a4j/g/3_3_1.SP3images/spacer.gif">
          <a:extLst>
            <a:ext uri="{FF2B5EF4-FFF2-40B4-BE49-F238E27FC236}">
              <a16:creationId xmlns:a16="http://schemas.microsoft.com/office/drawing/2014/main" id="{00000000-0008-0000-0500-00001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42" name="formProductoN5:tituloEspanolDecorateId:j_id245" descr="https://www.contrataciones.gov.py/sicp/a4j/g/3_3_1.SP3images/spacer.gif">
          <a:extLst>
            <a:ext uri="{FF2B5EF4-FFF2-40B4-BE49-F238E27FC236}">
              <a16:creationId xmlns:a16="http://schemas.microsoft.com/office/drawing/2014/main" id="{00000000-0008-0000-0500-00001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43" name="formProductoN5:tituloEspanolDecorateId:j_id245" descr="https://www.contrataciones.gov.py/sicp/a4j/g/3_3_1.SP3images/spacer.gif">
          <a:extLst>
            <a:ext uri="{FF2B5EF4-FFF2-40B4-BE49-F238E27FC236}">
              <a16:creationId xmlns:a16="http://schemas.microsoft.com/office/drawing/2014/main" id="{00000000-0008-0000-0500-00001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44" name="formProductoN5:tituloEspanolDecorateId:j_id245" descr="https://www.contrataciones.gov.py/sicp/a4j/g/3_3_1.SP3images/spacer.gif">
          <a:extLst>
            <a:ext uri="{FF2B5EF4-FFF2-40B4-BE49-F238E27FC236}">
              <a16:creationId xmlns:a16="http://schemas.microsoft.com/office/drawing/2014/main" id="{00000000-0008-0000-0500-00002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45" name="formProductoN5:tituloEspanolDecorateId:j_id245" descr="https://www.contrataciones.gov.py/sicp/a4j/g/3_3_1.SP3images/spacer.gif">
          <a:extLst>
            <a:ext uri="{FF2B5EF4-FFF2-40B4-BE49-F238E27FC236}">
              <a16:creationId xmlns:a16="http://schemas.microsoft.com/office/drawing/2014/main" id="{00000000-0008-0000-0500-000021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46" name="formProductoN5:tituloEspanolDecorateId:j_id245" descr="https://www.contrataciones.gov.py/sicp/a4j/g/3_3_1.SP3images/spacer.gif">
          <a:extLst>
            <a:ext uri="{FF2B5EF4-FFF2-40B4-BE49-F238E27FC236}">
              <a16:creationId xmlns:a16="http://schemas.microsoft.com/office/drawing/2014/main" id="{00000000-0008-0000-0500-000022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47" name="formProductoN5:tituloEspanolDecorateId:j_id245" descr="https://www.contrataciones.gov.py/sicp/a4j/g/3_3_1.SP3images/spacer.gif">
          <a:extLst>
            <a:ext uri="{FF2B5EF4-FFF2-40B4-BE49-F238E27FC236}">
              <a16:creationId xmlns:a16="http://schemas.microsoft.com/office/drawing/2014/main" id="{00000000-0008-0000-0500-000023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48" name="formProductoN5:tituloEspanolDecorateId:j_id245" descr="https://www.contrataciones.gov.py/sicp/a4j/g/3_3_1.SP3images/spacer.gif">
          <a:extLst>
            <a:ext uri="{FF2B5EF4-FFF2-40B4-BE49-F238E27FC236}">
              <a16:creationId xmlns:a16="http://schemas.microsoft.com/office/drawing/2014/main" id="{00000000-0008-0000-0500-000024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549" name="formProductoN5:tituloEspanolDecorateId:j_id245" descr="https://www.contrataciones.gov.py/sicp/a4j/g/3_3_1.SP3images/spacer.gif">
          <a:extLst>
            <a:ext uri="{FF2B5EF4-FFF2-40B4-BE49-F238E27FC236}">
              <a16:creationId xmlns:a16="http://schemas.microsoft.com/office/drawing/2014/main" id="{00000000-0008-0000-0500-00002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50" name="formProductoN5:tituloEspanolDecorateId:j_id245" descr="https://www.contrataciones.gov.py/sicp/a4j/g/3_3_1.SP3images/spacer.gif">
          <a:extLst>
            <a:ext uri="{FF2B5EF4-FFF2-40B4-BE49-F238E27FC236}">
              <a16:creationId xmlns:a16="http://schemas.microsoft.com/office/drawing/2014/main" id="{00000000-0008-0000-0500-00002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51" name="formProductoN5:tituloEspanolDecorateId:j_id245" descr="https://www.contrataciones.gov.py/sicp/a4j/g/3_3_1.SP3images/spacer.gif">
          <a:extLst>
            <a:ext uri="{FF2B5EF4-FFF2-40B4-BE49-F238E27FC236}">
              <a16:creationId xmlns:a16="http://schemas.microsoft.com/office/drawing/2014/main" id="{00000000-0008-0000-0500-00002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52" name="formProductoN5:tituloEspanolDecorateId:j_id245" descr="https://www.contrataciones.gov.py/sicp/a4j/g/3_3_1.SP3images/spacer.gif">
          <a:extLst>
            <a:ext uri="{FF2B5EF4-FFF2-40B4-BE49-F238E27FC236}">
              <a16:creationId xmlns:a16="http://schemas.microsoft.com/office/drawing/2014/main" id="{00000000-0008-0000-0500-00002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53" name="formProductoN5:tituloEspanolDecorateId:j_id245" descr="https://www.contrataciones.gov.py/sicp/a4j/g/3_3_1.SP3images/spacer.gif">
          <a:extLst>
            <a:ext uri="{FF2B5EF4-FFF2-40B4-BE49-F238E27FC236}">
              <a16:creationId xmlns:a16="http://schemas.microsoft.com/office/drawing/2014/main" id="{00000000-0008-0000-0500-00002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554" name="formProductoN5:tituloEspanolDecorateId:j_id245" descr="https://www.contrataciones.gov.py/sicp/a4j/g/3_3_1.SP3images/spacer.gif">
          <a:extLst>
            <a:ext uri="{FF2B5EF4-FFF2-40B4-BE49-F238E27FC236}">
              <a16:creationId xmlns:a16="http://schemas.microsoft.com/office/drawing/2014/main" id="{00000000-0008-0000-0500-00002A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55" name="formProductoN5:tituloEspanolDecorateId:j_id245" descr="https://www.contrataciones.gov.py/sicp/a4j/g/3_3_1.SP3images/spacer.gif">
          <a:extLst>
            <a:ext uri="{FF2B5EF4-FFF2-40B4-BE49-F238E27FC236}">
              <a16:creationId xmlns:a16="http://schemas.microsoft.com/office/drawing/2014/main" id="{00000000-0008-0000-0500-00002B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56" name="formProductoN5:tituloEspanolDecorateId:j_id245" descr="https://www.contrataciones.gov.py/sicp/a4j/g/3_3_1.SP3images/spacer.gif">
          <a:extLst>
            <a:ext uri="{FF2B5EF4-FFF2-40B4-BE49-F238E27FC236}">
              <a16:creationId xmlns:a16="http://schemas.microsoft.com/office/drawing/2014/main" id="{00000000-0008-0000-0500-00002C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557" name="formProductoN5:tituloEspanolDecorateId:j_id245" descr="https://www.contrataciones.gov.py/sicp/a4j/g/3_3_1.SP3images/spacer.gif">
          <a:extLst>
            <a:ext uri="{FF2B5EF4-FFF2-40B4-BE49-F238E27FC236}">
              <a16:creationId xmlns:a16="http://schemas.microsoft.com/office/drawing/2014/main" id="{00000000-0008-0000-0500-00002D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558" name="formProductoN5:tituloEspanolDecorateId:j_id245" descr="https://www.contrataciones.gov.py/sicp/a4j/g/3_3_1.SP3images/spacer.gif">
          <a:extLst>
            <a:ext uri="{FF2B5EF4-FFF2-40B4-BE49-F238E27FC236}">
              <a16:creationId xmlns:a16="http://schemas.microsoft.com/office/drawing/2014/main" id="{00000000-0008-0000-0500-00002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559" name="formProductoN5:tituloEspanolDecorateId:j_id245" descr="https://www.contrataciones.gov.py/sicp/a4j/g/3_3_1.SP3images/spacer.gif">
          <a:extLst>
            <a:ext uri="{FF2B5EF4-FFF2-40B4-BE49-F238E27FC236}">
              <a16:creationId xmlns:a16="http://schemas.microsoft.com/office/drawing/2014/main" id="{00000000-0008-0000-0500-00002F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60" name="formProductoN5:tituloEspanolDecorateId:j_id245" descr="https://www.contrataciones.gov.py/sicp/a4j/g/3_3_1.SP3images/spacer.gif">
          <a:extLst>
            <a:ext uri="{FF2B5EF4-FFF2-40B4-BE49-F238E27FC236}">
              <a16:creationId xmlns:a16="http://schemas.microsoft.com/office/drawing/2014/main" id="{00000000-0008-0000-0500-000030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61" name="formProductoN5:tituloEspanolDecorateId:j_id245" descr="https://www.contrataciones.gov.py/sicp/a4j/g/3_3_1.SP3images/spacer.gif">
          <a:extLst>
            <a:ext uri="{FF2B5EF4-FFF2-40B4-BE49-F238E27FC236}">
              <a16:creationId xmlns:a16="http://schemas.microsoft.com/office/drawing/2014/main" id="{00000000-0008-0000-0500-000031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562" name="formProductoN5:tituloEspanolDecorateId:j_id245" descr="https://www.contrataciones.gov.py/sicp/a4j/g/3_3_1.SP3images/spacer.gif">
          <a:extLst>
            <a:ext uri="{FF2B5EF4-FFF2-40B4-BE49-F238E27FC236}">
              <a16:creationId xmlns:a16="http://schemas.microsoft.com/office/drawing/2014/main" id="{00000000-0008-0000-0500-000032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563" name="formProductoN5:tituloEspanolDecorateId:j_id245" descr="https://www.contrataciones.gov.py/sicp/a4j/g/3_3_1.SP3images/spacer.gif">
          <a:extLst>
            <a:ext uri="{FF2B5EF4-FFF2-40B4-BE49-F238E27FC236}">
              <a16:creationId xmlns:a16="http://schemas.microsoft.com/office/drawing/2014/main" id="{00000000-0008-0000-0500-000033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64" name="formProductoN5:tituloEspanolDecorateId:j_id245" descr="https://www.contrataciones.gov.py/sicp/a4j/g/3_3_1.SP3images/spacer.gif">
          <a:extLst>
            <a:ext uri="{FF2B5EF4-FFF2-40B4-BE49-F238E27FC236}">
              <a16:creationId xmlns:a16="http://schemas.microsoft.com/office/drawing/2014/main" id="{00000000-0008-0000-0500-000034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65" name="formProductoN5:tituloEspanolDecorateId:j_id245" descr="https://www.contrataciones.gov.py/sicp/a4j/g/3_3_1.SP3images/spacer.gif">
          <a:extLst>
            <a:ext uri="{FF2B5EF4-FFF2-40B4-BE49-F238E27FC236}">
              <a16:creationId xmlns:a16="http://schemas.microsoft.com/office/drawing/2014/main" id="{00000000-0008-0000-0500-000035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66" name="formProductoN5:tituloEspanolDecorateId:j_id245" descr="https://www.contrataciones.gov.py/sicp/a4j/g/3_3_1.SP3images/spacer.gif">
          <a:extLst>
            <a:ext uri="{FF2B5EF4-FFF2-40B4-BE49-F238E27FC236}">
              <a16:creationId xmlns:a16="http://schemas.microsoft.com/office/drawing/2014/main" id="{00000000-0008-0000-0500-000036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67" name="formProductoN5:tituloEspanolDecorateId:j_id245" descr="https://www.contrataciones.gov.py/sicp/a4j/g/3_3_1.SP3images/spacer.gif">
          <a:extLst>
            <a:ext uri="{FF2B5EF4-FFF2-40B4-BE49-F238E27FC236}">
              <a16:creationId xmlns:a16="http://schemas.microsoft.com/office/drawing/2014/main" id="{00000000-0008-0000-0500-000037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68" name="formProductoN5:tituloEspanolDecorateId:j_id245" descr="https://www.contrataciones.gov.py/sicp/a4j/g/3_3_1.SP3images/spacer.gif">
          <a:extLst>
            <a:ext uri="{FF2B5EF4-FFF2-40B4-BE49-F238E27FC236}">
              <a16:creationId xmlns:a16="http://schemas.microsoft.com/office/drawing/2014/main" id="{00000000-0008-0000-0500-00003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69" name="formProductoN5:tituloEspanolDecorateId:j_id245" descr="https://www.contrataciones.gov.py/sicp/a4j/g/3_3_1.SP3images/spacer.gif">
          <a:extLst>
            <a:ext uri="{FF2B5EF4-FFF2-40B4-BE49-F238E27FC236}">
              <a16:creationId xmlns:a16="http://schemas.microsoft.com/office/drawing/2014/main" id="{00000000-0008-0000-0500-00003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70" name="formProductoN5:tituloEspanolDecorateId:j_id245" descr="https://www.contrataciones.gov.py/sicp/a4j/g/3_3_1.SP3images/spacer.gif">
          <a:extLst>
            <a:ext uri="{FF2B5EF4-FFF2-40B4-BE49-F238E27FC236}">
              <a16:creationId xmlns:a16="http://schemas.microsoft.com/office/drawing/2014/main" id="{00000000-0008-0000-0500-00003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71" name="formProductoN5:tituloEspanolDecorateId:j_id245" descr="https://www.contrataciones.gov.py/sicp/a4j/g/3_3_1.SP3images/spacer.gif">
          <a:extLst>
            <a:ext uri="{FF2B5EF4-FFF2-40B4-BE49-F238E27FC236}">
              <a16:creationId xmlns:a16="http://schemas.microsoft.com/office/drawing/2014/main" id="{00000000-0008-0000-0500-00003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72" name="formProductoN5:tituloEspanolDecorateId:j_id245" descr="https://www.contrataciones.gov.py/sicp/a4j/g/3_3_1.SP3images/spacer.gif">
          <a:extLst>
            <a:ext uri="{FF2B5EF4-FFF2-40B4-BE49-F238E27FC236}">
              <a16:creationId xmlns:a16="http://schemas.microsoft.com/office/drawing/2014/main" id="{00000000-0008-0000-0500-00003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73" name="formProductoN5:tituloEspanolDecorateId:j_id245" descr="https://www.contrataciones.gov.py/sicp/a4j/g/3_3_1.SP3images/spacer.gif">
          <a:extLst>
            <a:ext uri="{FF2B5EF4-FFF2-40B4-BE49-F238E27FC236}">
              <a16:creationId xmlns:a16="http://schemas.microsoft.com/office/drawing/2014/main" id="{00000000-0008-0000-0500-00003D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74" name="formProductoN5:tituloEspanolDecorateId:j_id245" descr="https://www.contrataciones.gov.py/sicp/a4j/g/3_3_1.SP3images/spacer.gif">
          <a:extLst>
            <a:ext uri="{FF2B5EF4-FFF2-40B4-BE49-F238E27FC236}">
              <a16:creationId xmlns:a16="http://schemas.microsoft.com/office/drawing/2014/main" id="{00000000-0008-0000-0500-00003E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75" name="formProductoN5:tituloEspanolDecorateId:j_id245" descr="https://www.contrataciones.gov.py/sicp/a4j/g/3_3_1.SP3images/spacer.gif">
          <a:extLst>
            <a:ext uri="{FF2B5EF4-FFF2-40B4-BE49-F238E27FC236}">
              <a16:creationId xmlns:a16="http://schemas.microsoft.com/office/drawing/2014/main" id="{00000000-0008-0000-0500-00003F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76" name="formProductoN5:tituloEspanolDecorateId:j_id245" descr="https://www.contrataciones.gov.py/sicp/a4j/g/3_3_1.SP3images/spacer.gif">
          <a:extLst>
            <a:ext uri="{FF2B5EF4-FFF2-40B4-BE49-F238E27FC236}">
              <a16:creationId xmlns:a16="http://schemas.microsoft.com/office/drawing/2014/main" id="{00000000-0008-0000-0500-000040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77" name="formProductoN5:tituloEspanolDecorateId:j_id245" descr="https://www.contrataciones.gov.py/sicp/a4j/g/3_3_1.SP3images/spacer.gif">
          <a:extLst>
            <a:ext uri="{FF2B5EF4-FFF2-40B4-BE49-F238E27FC236}">
              <a16:creationId xmlns:a16="http://schemas.microsoft.com/office/drawing/2014/main" id="{00000000-0008-0000-0500-000041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578" name="formProductoN5:tituloEspanolDecorateId:j_id245" descr="https://www.contrataciones.gov.py/sicp/a4j/g/3_3_1.SP3images/spacer.gif">
          <a:extLst>
            <a:ext uri="{FF2B5EF4-FFF2-40B4-BE49-F238E27FC236}">
              <a16:creationId xmlns:a16="http://schemas.microsoft.com/office/drawing/2014/main" id="{00000000-0008-0000-0500-00004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79" name="formProductoN5:tituloEspanolDecorateId:j_id245" descr="https://www.contrataciones.gov.py/sicp/a4j/g/3_3_1.SP3images/spacer.gif">
          <a:extLst>
            <a:ext uri="{FF2B5EF4-FFF2-40B4-BE49-F238E27FC236}">
              <a16:creationId xmlns:a16="http://schemas.microsoft.com/office/drawing/2014/main" id="{00000000-0008-0000-0500-00004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80" name="formProductoN5:tituloEspanolDecorateId:j_id245" descr="https://www.contrataciones.gov.py/sicp/a4j/g/3_3_1.SP3images/spacer.gif">
          <a:extLst>
            <a:ext uri="{FF2B5EF4-FFF2-40B4-BE49-F238E27FC236}">
              <a16:creationId xmlns:a16="http://schemas.microsoft.com/office/drawing/2014/main" id="{00000000-0008-0000-0500-00004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81" name="formProductoN5:tituloEspanolDecorateId:j_id245" descr="https://www.contrataciones.gov.py/sicp/a4j/g/3_3_1.SP3images/spacer.gif">
          <a:extLst>
            <a:ext uri="{FF2B5EF4-FFF2-40B4-BE49-F238E27FC236}">
              <a16:creationId xmlns:a16="http://schemas.microsoft.com/office/drawing/2014/main" id="{00000000-0008-0000-0500-00004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82" name="formProductoN5:tituloEspanolDecorateId:j_id245" descr="https://www.contrataciones.gov.py/sicp/a4j/g/3_3_1.SP3images/spacer.gif">
          <a:extLst>
            <a:ext uri="{FF2B5EF4-FFF2-40B4-BE49-F238E27FC236}">
              <a16:creationId xmlns:a16="http://schemas.microsoft.com/office/drawing/2014/main" id="{00000000-0008-0000-0500-00004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83" name="formProductoN5:tituloEspanolDecorateId:j_id245" descr="https://www.contrataciones.gov.py/sicp/a4j/g/3_3_1.SP3images/spacer.gif">
          <a:extLst>
            <a:ext uri="{FF2B5EF4-FFF2-40B4-BE49-F238E27FC236}">
              <a16:creationId xmlns:a16="http://schemas.microsoft.com/office/drawing/2014/main" id="{00000000-0008-0000-0500-000047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84" name="formProductoN5:tituloEspanolDecorateId:j_id245" descr="https://www.contrataciones.gov.py/sicp/a4j/g/3_3_1.SP3images/spacer.gif">
          <a:extLst>
            <a:ext uri="{FF2B5EF4-FFF2-40B4-BE49-F238E27FC236}">
              <a16:creationId xmlns:a16="http://schemas.microsoft.com/office/drawing/2014/main" id="{00000000-0008-0000-0500-000048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85" name="formProductoN5:tituloEspanolDecorateId:j_id245" descr="https://www.contrataciones.gov.py/sicp/a4j/g/3_3_1.SP3images/spacer.gif">
          <a:extLst>
            <a:ext uri="{FF2B5EF4-FFF2-40B4-BE49-F238E27FC236}">
              <a16:creationId xmlns:a16="http://schemas.microsoft.com/office/drawing/2014/main" id="{00000000-0008-0000-0500-00004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86" name="formProductoN5:tituloEspanolDecorateId:j_id245" descr="https://www.contrataciones.gov.py/sicp/a4j/g/3_3_1.SP3images/spacer.gif">
          <a:extLst>
            <a:ext uri="{FF2B5EF4-FFF2-40B4-BE49-F238E27FC236}">
              <a16:creationId xmlns:a16="http://schemas.microsoft.com/office/drawing/2014/main" id="{00000000-0008-0000-0500-00004A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87" name="formProductoN5:tituloEspanolDecorateId:j_id245" descr="https://www.contrataciones.gov.py/sicp/a4j/g/3_3_1.SP3images/spacer.gif">
          <a:extLst>
            <a:ext uri="{FF2B5EF4-FFF2-40B4-BE49-F238E27FC236}">
              <a16:creationId xmlns:a16="http://schemas.microsoft.com/office/drawing/2014/main" id="{00000000-0008-0000-0500-00004B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588" name="formProductoN5:tituloEspanolDecorateId:j_id245" descr="https://www.contrataciones.gov.py/sicp/a4j/g/3_3_1.SP3images/spacer.gif">
          <a:extLst>
            <a:ext uri="{FF2B5EF4-FFF2-40B4-BE49-F238E27FC236}">
              <a16:creationId xmlns:a16="http://schemas.microsoft.com/office/drawing/2014/main" id="{00000000-0008-0000-0500-00004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89" name="formProductoN5:tituloEspanolDecorateId:j_id245" descr="https://www.contrataciones.gov.py/sicp/a4j/g/3_3_1.SP3images/spacer.gif">
          <a:extLst>
            <a:ext uri="{FF2B5EF4-FFF2-40B4-BE49-F238E27FC236}">
              <a16:creationId xmlns:a16="http://schemas.microsoft.com/office/drawing/2014/main" id="{00000000-0008-0000-0500-00004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90" name="formProductoN5:tituloEspanolDecorateId:j_id245" descr="https://www.contrataciones.gov.py/sicp/a4j/g/3_3_1.SP3images/spacer.gif">
          <a:extLst>
            <a:ext uri="{FF2B5EF4-FFF2-40B4-BE49-F238E27FC236}">
              <a16:creationId xmlns:a16="http://schemas.microsoft.com/office/drawing/2014/main" id="{00000000-0008-0000-0500-00004E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91" name="formProductoN5:tituloEspanolDecorateId:j_id245" descr="https://www.contrataciones.gov.py/sicp/a4j/g/3_3_1.SP3images/spacer.gif">
          <a:extLst>
            <a:ext uri="{FF2B5EF4-FFF2-40B4-BE49-F238E27FC236}">
              <a16:creationId xmlns:a16="http://schemas.microsoft.com/office/drawing/2014/main" id="{00000000-0008-0000-0500-00004F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92" name="formProductoN5:tituloEspanolDecorateId:j_id245" descr="https://www.contrataciones.gov.py/sicp/a4j/g/3_3_1.SP3images/spacer.gif">
          <a:extLst>
            <a:ext uri="{FF2B5EF4-FFF2-40B4-BE49-F238E27FC236}">
              <a16:creationId xmlns:a16="http://schemas.microsoft.com/office/drawing/2014/main" id="{00000000-0008-0000-0500-000050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593" name="formProductoN5:tituloEspanolDecorateId:j_id245" descr="https://www.contrataciones.gov.py/sicp/a4j/g/3_3_1.SP3images/spacer.gif">
          <a:extLst>
            <a:ext uri="{FF2B5EF4-FFF2-40B4-BE49-F238E27FC236}">
              <a16:creationId xmlns:a16="http://schemas.microsoft.com/office/drawing/2014/main" id="{00000000-0008-0000-0500-000051020000}"/>
            </a:ext>
          </a:extLst>
        </xdr:cNvPr>
        <xdr:cNvSpPr>
          <a:spLocks noChangeAspect="1" noChangeArrowheads="1"/>
        </xdr:cNvSpPr>
      </xdr:nvSpPr>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594" name="formProductoN5:tituloEspanolDecorateId:j_id245" descr="https://www.contrataciones.gov.py/sicp/a4j/g/3_3_1.SP3images/spacer.gif">
          <a:extLst>
            <a:ext uri="{FF2B5EF4-FFF2-40B4-BE49-F238E27FC236}">
              <a16:creationId xmlns:a16="http://schemas.microsoft.com/office/drawing/2014/main" id="{00000000-0008-0000-0500-00005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95" name="formProductoN5:tituloEspanolDecorateId:j_id245" descr="https://www.contrataciones.gov.py/sicp/a4j/g/3_3_1.SP3images/spacer.gif">
          <a:extLst>
            <a:ext uri="{FF2B5EF4-FFF2-40B4-BE49-F238E27FC236}">
              <a16:creationId xmlns:a16="http://schemas.microsoft.com/office/drawing/2014/main" id="{00000000-0008-0000-0500-00005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96" name="formProductoN5:tituloEspanolDecorateId:j_id245" descr="https://www.contrataciones.gov.py/sicp/a4j/g/3_3_1.SP3images/spacer.gif">
          <a:extLst>
            <a:ext uri="{FF2B5EF4-FFF2-40B4-BE49-F238E27FC236}">
              <a16:creationId xmlns:a16="http://schemas.microsoft.com/office/drawing/2014/main" id="{00000000-0008-0000-0500-00005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597" name="formProductoN5:tituloEspanolDecorateId:j_id245" descr="https://www.contrataciones.gov.py/sicp/a4j/g/3_3_1.SP3images/spacer.gif">
          <a:extLst>
            <a:ext uri="{FF2B5EF4-FFF2-40B4-BE49-F238E27FC236}">
              <a16:creationId xmlns:a16="http://schemas.microsoft.com/office/drawing/2014/main" id="{00000000-0008-0000-0500-00005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598" name="formProductoN5:tituloEspanolDecorateId:j_id245" descr="https://www.contrataciones.gov.py/sicp/a4j/g/3_3_1.SP3images/spacer.gif">
          <a:extLst>
            <a:ext uri="{FF2B5EF4-FFF2-40B4-BE49-F238E27FC236}">
              <a16:creationId xmlns:a16="http://schemas.microsoft.com/office/drawing/2014/main" id="{00000000-0008-0000-0500-00005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599" name="formProductoN5:tituloEspanolDecorateId:j_id245" descr="https://www.contrataciones.gov.py/sicp/a4j/g/3_3_1.SP3images/spacer.gif">
          <a:extLst>
            <a:ext uri="{FF2B5EF4-FFF2-40B4-BE49-F238E27FC236}">
              <a16:creationId xmlns:a16="http://schemas.microsoft.com/office/drawing/2014/main" id="{00000000-0008-0000-0500-000057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00" name="formProductoN5:tituloEspanolDecorateId:j_id245" descr="https://www.contrataciones.gov.py/sicp/a4j/g/3_3_1.SP3images/spacer.gif">
          <a:extLst>
            <a:ext uri="{FF2B5EF4-FFF2-40B4-BE49-F238E27FC236}">
              <a16:creationId xmlns:a16="http://schemas.microsoft.com/office/drawing/2014/main" id="{00000000-0008-0000-0500-000058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01" name="formProductoN5:tituloEspanolDecorateId:j_id245" descr="https://www.contrataciones.gov.py/sicp/a4j/g/3_3_1.SP3images/spacer.gif">
          <a:extLst>
            <a:ext uri="{FF2B5EF4-FFF2-40B4-BE49-F238E27FC236}">
              <a16:creationId xmlns:a16="http://schemas.microsoft.com/office/drawing/2014/main" id="{00000000-0008-0000-0500-000059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02" name="formProductoN5:tituloEspanolDecorateId:j_id245" descr="https://www.contrataciones.gov.py/sicp/a4j/g/3_3_1.SP3images/spacer.gif">
          <a:extLst>
            <a:ext uri="{FF2B5EF4-FFF2-40B4-BE49-F238E27FC236}">
              <a16:creationId xmlns:a16="http://schemas.microsoft.com/office/drawing/2014/main" id="{00000000-0008-0000-0500-00005A020000}"/>
            </a:ext>
          </a:extLst>
        </xdr:cNvPr>
        <xdr:cNvSpPr>
          <a:spLocks noChangeAspect="1" noChangeArrowheads="1"/>
        </xdr:cNvSpPr>
      </xdr:nvSpPr>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03" name="formProductoN5:tituloEspanolDecorateId:j_id245" descr="https://www.contrataciones.gov.py/sicp/a4j/g/3_3_1.SP3images/spacer.gif">
          <a:extLst>
            <a:ext uri="{FF2B5EF4-FFF2-40B4-BE49-F238E27FC236}">
              <a16:creationId xmlns:a16="http://schemas.microsoft.com/office/drawing/2014/main" id="{00000000-0008-0000-0500-00005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04" name="formProductoN5:tituloEspanolDecorateId:j_id245" descr="https://www.contrataciones.gov.py/sicp/a4j/g/3_3_1.SP3images/spacer.gif">
          <a:extLst>
            <a:ext uri="{FF2B5EF4-FFF2-40B4-BE49-F238E27FC236}">
              <a16:creationId xmlns:a16="http://schemas.microsoft.com/office/drawing/2014/main" id="{00000000-0008-0000-0500-00005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05" name="formProductoN5:tituloEspanolDecorateId:j_id245" descr="https://www.contrataciones.gov.py/sicp/a4j/g/3_3_1.SP3images/spacer.gif">
          <a:extLst>
            <a:ext uri="{FF2B5EF4-FFF2-40B4-BE49-F238E27FC236}">
              <a16:creationId xmlns:a16="http://schemas.microsoft.com/office/drawing/2014/main" id="{00000000-0008-0000-0500-00005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06" name="formProductoN5:tituloEspanolDecorateId:j_id245" descr="https://www.contrataciones.gov.py/sicp/a4j/g/3_3_1.SP3images/spacer.gif">
          <a:extLst>
            <a:ext uri="{FF2B5EF4-FFF2-40B4-BE49-F238E27FC236}">
              <a16:creationId xmlns:a16="http://schemas.microsoft.com/office/drawing/2014/main" id="{00000000-0008-0000-0500-00005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8098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07" name="formProductoN5:tituloEspanolDecorateId:j_id245" descr="https://www.contrataciones.gov.py/sicp/a4j/g/3_3_1.SP3images/spacer.gif">
          <a:extLst>
            <a:ext uri="{FF2B5EF4-FFF2-40B4-BE49-F238E27FC236}">
              <a16:creationId xmlns:a16="http://schemas.microsoft.com/office/drawing/2014/main" id="{00000000-0008-0000-0500-00005F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08" name="formProductoN5:tituloEspanolDecorateId:j_id245" descr="https://www.contrataciones.gov.py/sicp/a4j/g/3_3_1.SP3images/spacer.gif">
          <a:extLst>
            <a:ext uri="{FF2B5EF4-FFF2-40B4-BE49-F238E27FC236}">
              <a16:creationId xmlns:a16="http://schemas.microsoft.com/office/drawing/2014/main" id="{00000000-0008-0000-0500-000060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09" name="formProductoN5:tituloEspanolDecorateId:j_id245" descr="https://www.contrataciones.gov.py/sicp/a4j/g/3_3_1.SP3images/spacer.gif">
          <a:extLst>
            <a:ext uri="{FF2B5EF4-FFF2-40B4-BE49-F238E27FC236}">
              <a16:creationId xmlns:a16="http://schemas.microsoft.com/office/drawing/2014/main" id="{00000000-0008-0000-0500-000061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10" name="formProductoN5:tituloEspanolDecorateId:j_id245" descr="https://www.contrataciones.gov.py/sicp/a4j/g/3_3_1.SP3images/spacer.gif">
          <a:extLst>
            <a:ext uri="{FF2B5EF4-FFF2-40B4-BE49-F238E27FC236}">
              <a16:creationId xmlns:a16="http://schemas.microsoft.com/office/drawing/2014/main" id="{00000000-0008-0000-0500-000062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11" name="formProductoN5:tituloEspanolDecorateId:j_id245" descr="https://www.contrataciones.gov.py/sicp/a4j/g/3_3_1.SP3images/spacer.gif">
          <a:extLst>
            <a:ext uri="{FF2B5EF4-FFF2-40B4-BE49-F238E27FC236}">
              <a16:creationId xmlns:a16="http://schemas.microsoft.com/office/drawing/2014/main" id="{00000000-0008-0000-0500-000063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12" name="formProductoN5:tituloEspanolDecorateId:j_id245" descr="https://www.contrataciones.gov.py/sicp/a4j/g/3_3_1.SP3images/spacer.gif">
          <a:extLst>
            <a:ext uri="{FF2B5EF4-FFF2-40B4-BE49-F238E27FC236}">
              <a16:creationId xmlns:a16="http://schemas.microsoft.com/office/drawing/2014/main" id="{00000000-0008-0000-0500-000064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13" name="formProductoN5:tituloEspanolDecorateId:j_id245" descr="https://www.contrataciones.gov.py/sicp/a4j/g/3_3_1.SP3images/spacer.gif">
          <a:extLst>
            <a:ext uri="{FF2B5EF4-FFF2-40B4-BE49-F238E27FC236}">
              <a16:creationId xmlns:a16="http://schemas.microsoft.com/office/drawing/2014/main" id="{00000000-0008-0000-0500-000065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614" name="formProductoN5:tituloEspanolDecorateId:j_id245" descr="https://www.contrataciones.gov.py/sicp/a4j/g/3_3_1.SP3images/spacer.gif">
          <a:extLst>
            <a:ext uri="{FF2B5EF4-FFF2-40B4-BE49-F238E27FC236}">
              <a16:creationId xmlns:a16="http://schemas.microsoft.com/office/drawing/2014/main" id="{00000000-0008-0000-0500-00006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15" name="formProductoN5:tituloEspanolDecorateId:j_id245" descr="https://www.contrataciones.gov.py/sicp/a4j/g/3_3_1.SP3images/spacer.gif">
          <a:extLst>
            <a:ext uri="{FF2B5EF4-FFF2-40B4-BE49-F238E27FC236}">
              <a16:creationId xmlns:a16="http://schemas.microsoft.com/office/drawing/2014/main" id="{00000000-0008-0000-0500-00006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616" name="formProductoN5:tituloEspanolDecorateId:j_id245" descr="https://www.contrataciones.gov.py/sicp/a4j/g/3_3_1.SP3images/spacer.gif">
          <a:extLst>
            <a:ext uri="{FF2B5EF4-FFF2-40B4-BE49-F238E27FC236}">
              <a16:creationId xmlns:a16="http://schemas.microsoft.com/office/drawing/2014/main" id="{00000000-0008-0000-0500-000068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617" name="formProductoN5:tituloEspanolDecorateId:j_id245" descr="https://www.contrataciones.gov.py/sicp/a4j/g/3_3_1.SP3images/spacer.gif">
          <a:extLst>
            <a:ext uri="{FF2B5EF4-FFF2-40B4-BE49-F238E27FC236}">
              <a16:creationId xmlns:a16="http://schemas.microsoft.com/office/drawing/2014/main" id="{00000000-0008-0000-0500-000069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618" name="formProductoN5:tituloEspanolDecorateId:j_id245" descr="https://www.contrataciones.gov.py/sicp/a4j/g/3_3_1.SP3images/spacer.gif">
          <a:extLst>
            <a:ext uri="{FF2B5EF4-FFF2-40B4-BE49-F238E27FC236}">
              <a16:creationId xmlns:a16="http://schemas.microsoft.com/office/drawing/2014/main" id="{00000000-0008-0000-0500-00006A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619" name="formProductoN5:tituloEspanolDecorateId:j_id245" descr="https://www.contrataciones.gov.py/sicp/a4j/g/3_3_1.SP3images/spacer.gif">
          <a:extLst>
            <a:ext uri="{FF2B5EF4-FFF2-40B4-BE49-F238E27FC236}">
              <a16:creationId xmlns:a16="http://schemas.microsoft.com/office/drawing/2014/main" id="{00000000-0008-0000-0500-00006B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pic>
      <xdr:nvPicPr>
        <xdr:cNvPr id="620" name="formProductoN5:tituloEspanolDecorateId:j_id245" descr="https://www.contrataciones.gov.py/sicp/a4j/g/3_3_1.SP3images/spacer.gif">
          <a:extLst>
            <a:ext uri="{FF2B5EF4-FFF2-40B4-BE49-F238E27FC236}">
              <a16:creationId xmlns:a16="http://schemas.microsoft.com/office/drawing/2014/main" id="{00000000-0008-0000-0500-00006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21" name="formProductoN5:tituloEspanolDecorateId:j_id245" descr="https://www.contrataciones.gov.py/sicp/a4j/g/3_3_1.SP3images/spacer.gif">
          <a:extLst>
            <a:ext uri="{FF2B5EF4-FFF2-40B4-BE49-F238E27FC236}">
              <a16:creationId xmlns:a16="http://schemas.microsoft.com/office/drawing/2014/main" id="{00000000-0008-0000-0500-00006D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22" name="formProductoN5:tituloEspanolDecorateId:j_id245" descr="https://www.contrataciones.gov.py/sicp/a4j/g/3_3_1.SP3images/spacer.gif">
          <a:extLst>
            <a:ext uri="{FF2B5EF4-FFF2-40B4-BE49-F238E27FC236}">
              <a16:creationId xmlns:a16="http://schemas.microsoft.com/office/drawing/2014/main" id="{00000000-0008-0000-0500-00006E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23" name="formProductoN5:tituloEspanolDecorateId:j_id245" descr="https://www.contrataciones.gov.py/sicp/a4j/g/3_3_1.SP3images/spacer.gif">
          <a:extLst>
            <a:ext uri="{FF2B5EF4-FFF2-40B4-BE49-F238E27FC236}">
              <a16:creationId xmlns:a16="http://schemas.microsoft.com/office/drawing/2014/main" id="{00000000-0008-0000-0500-00006F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24" name="formProductoN5:tituloEspanolDecorateId:j_id245" descr="https://www.contrataciones.gov.py/sicp/a4j/g/3_3_1.SP3images/spacer.gif">
          <a:extLst>
            <a:ext uri="{FF2B5EF4-FFF2-40B4-BE49-F238E27FC236}">
              <a16:creationId xmlns:a16="http://schemas.microsoft.com/office/drawing/2014/main" id="{00000000-0008-0000-0500-000070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625" name="formProductoN5:tituloEspanolDecorateId:j_id245" descr="https://www.contrataciones.gov.py/sicp/a4j/g/3_3_1.SP3images/spacer.gif">
          <a:extLst>
            <a:ext uri="{FF2B5EF4-FFF2-40B4-BE49-F238E27FC236}">
              <a16:creationId xmlns:a16="http://schemas.microsoft.com/office/drawing/2014/main" id="{00000000-0008-0000-0500-00007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26" name="formProductoN5:tituloEspanolDecorateId:j_id245" descr="https://www.contrataciones.gov.py/sicp/a4j/g/3_3_1.SP3images/spacer.gif">
          <a:extLst>
            <a:ext uri="{FF2B5EF4-FFF2-40B4-BE49-F238E27FC236}">
              <a16:creationId xmlns:a16="http://schemas.microsoft.com/office/drawing/2014/main" id="{00000000-0008-0000-0500-00007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27" name="formProductoN5:tituloEspanolDecorateId:j_id245" descr="https://www.contrataciones.gov.py/sicp/a4j/g/3_3_1.SP3images/spacer.gif">
          <a:extLst>
            <a:ext uri="{FF2B5EF4-FFF2-40B4-BE49-F238E27FC236}">
              <a16:creationId xmlns:a16="http://schemas.microsoft.com/office/drawing/2014/main" id="{00000000-0008-0000-0500-00007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28" name="formProductoN5:tituloEspanolDecorateId:j_id245" descr="https://www.contrataciones.gov.py/sicp/a4j/g/3_3_1.SP3images/spacer.gif">
          <a:extLst>
            <a:ext uri="{FF2B5EF4-FFF2-40B4-BE49-F238E27FC236}">
              <a16:creationId xmlns:a16="http://schemas.microsoft.com/office/drawing/2014/main" id="{00000000-0008-0000-0500-00007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29" name="formProductoN5:tituloEspanolDecorateId:j_id245" descr="https://www.contrataciones.gov.py/sicp/a4j/g/3_3_1.SP3images/spacer.gif">
          <a:extLst>
            <a:ext uri="{FF2B5EF4-FFF2-40B4-BE49-F238E27FC236}">
              <a16:creationId xmlns:a16="http://schemas.microsoft.com/office/drawing/2014/main" id="{00000000-0008-0000-0500-00007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30" name="formProductoN5:tituloEspanolDecorateId:j_id245" descr="https://www.contrataciones.gov.py/sicp/a4j/g/3_3_1.SP3images/spacer.gif">
          <a:extLst>
            <a:ext uri="{FF2B5EF4-FFF2-40B4-BE49-F238E27FC236}">
              <a16:creationId xmlns:a16="http://schemas.microsoft.com/office/drawing/2014/main" id="{00000000-0008-0000-0500-00007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31" name="formProductoN5:tituloEspanolDecorateId:j_id245" descr="https://www.contrataciones.gov.py/sicp/a4j/g/3_3_1.SP3images/spacer.gif">
          <a:extLst>
            <a:ext uri="{FF2B5EF4-FFF2-40B4-BE49-F238E27FC236}">
              <a16:creationId xmlns:a16="http://schemas.microsoft.com/office/drawing/2014/main" id="{00000000-0008-0000-0500-00007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32" name="formProductoN5:tituloEspanolDecorateId:j_id245" descr="https://www.contrataciones.gov.py/sicp/a4j/g/3_3_1.SP3images/spacer.gif">
          <a:extLst>
            <a:ext uri="{FF2B5EF4-FFF2-40B4-BE49-F238E27FC236}">
              <a16:creationId xmlns:a16="http://schemas.microsoft.com/office/drawing/2014/main" id="{00000000-0008-0000-0500-00007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33" name="formProductoN5:tituloEspanolDecorateId:j_id245" descr="https://www.contrataciones.gov.py/sicp/a4j/g/3_3_1.SP3images/spacer.gif">
          <a:extLst>
            <a:ext uri="{FF2B5EF4-FFF2-40B4-BE49-F238E27FC236}">
              <a16:creationId xmlns:a16="http://schemas.microsoft.com/office/drawing/2014/main" id="{00000000-0008-0000-0500-00007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4" name="formProductoN5:tituloEspanolDecorateId:j_id245" descr="https://www.contrataciones.gov.py/sicp/a4j/g/3_3_1.SP3images/spacer.gif">
          <a:extLst>
            <a:ext uri="{FF2B5EF4-FFF2-40B4-BE49-F238E27FC236}">
              <a16:creationId xmlns:a16="http://schemas.microsoft.com/office/drawing/2014/main" id="{00000000-0008-0000-0500-00007A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5" name="formProductoN5:tituloEspanolDecorateId:j_id245" descr="https://www.contrataciones.gov.py/sicp/a4j/g/3_3_1.SP3images/spacer.gif">
          <a:extLst>
            <a:ext uri="{FF2B5EF4-FFF2-40B4-BE49-F238E27FC236}">
              <a16:creationId xmlns:a16="http://schemas.microsoft.com/office/drawing/2014/main" id="{00000000-0008-0000-0500-00007B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6" name="formProductoN5:tituloEspanolDecorateId:j_id245" descr="https://www.contrataciones.gov.py/sicp/a4j/g/3_3_1.SP3images/spacer.gif">
          <a:extLst>
            <a:ext uri="{FF2B5EF4-FFF2-40B4-BE49-F238E27FC236}">
              <a16:creationId xmlns:a16="http://schemas.microsoft.com/office/drawing/2014/main" id="{00000000-0008-0000-0500-00007C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7" name="formProductoN5:tituloEspanolDecorateId:j_id245" descr="https://www.contrataciones.gov.py/sicp/a4j/g/3_3_1.SP3images/spacer.gif">
          <a:extLst>
            <a:ext uri="{FF2B5EF4-FFF2-40B4-BE49-F238E27FC236}">
              <a16:creationId xmlns:a16="http://schemas.microsoft.com/office/drawing/2014/main" id="{00000000-0008-0000-0500-00007D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8" name="formProductoN5:tituloEspanolDecorateId:j_id245" descr="https://www.contrataciones.gov.py/sicp/a4j/g/3_3_1.SP3images/spacer.gif">
          <a:extLst>
            <a:ext uri="{FF2B5EF4-FFF2-40B4-BE49-F238E27FC236}">
              <a16:creationId xmlns:a16="http://schemas.microsoft.com/office/drawing/2014/main" id="{00000000-0008-0000-0500-00007E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39" name="formProductoN5:tituloEspanolDecorateId:j_id245" descr="https://www.contrataciones.gov.py/sicp/a4j/g/3_3_1.SP3images/spacer.gif">
          <a:extLst>
            <a:ext uri="{FF2B5EF4-FFF2-40B4-BE49-F238E27FC236}">
              <a16:creationId xmlns:a16="http://schemas.microsoft.com/office/drawing/2014/main" id="{00000000-0008-0000-0500-00007F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40" name="formProductoN5:tituloEspanolDecorateId:j_id245" descr="https://www.contrataciones.gov.py/sicp/a4j/g/3_3_1.SP3images/spacer.gif">
          <a:extLst>
            <a:ext uri="{FF2B5EF4-FFF2-40B4-BE49-F238E27FC236}">
              <a16:creationId xmlns:a16="http://schemas.microsoft.com/office/drawing/2014/main" id="{00000000-0008-0000-0500-000080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41" name="formProductoN5:tituloEspanolDecorateId:j_id245" descr="https://www.contrataciones.gov.py/sicp/a4j/g/3_3_1.SP3images/spacer.gif">
          <a:extLst>
            <a:ext uri="{FF2B5EF4-FFF2-40B4-BE49-F238E27FC236}">
              <a16:creationId xmlns:a16="http://schemas.microsoft.com/office/drawing/2014/main" id="{00000000-0008-0000-0500-00008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42" name="formProductoN5:tituloEspanolDecorateId:j_id245" descr="https://www.contrataciones.gov.py/sicp/a4j/g/3_3_1.SP3images/spacer.gif">
          <a:extLst>
            <a:ext uri="{FF2B5EF4-FFF2-40B4-BE49-F238E27FC236}">
              <a16:creationId xmlns:a16="http://schemas.microsoft.com/office/drawing/2014/main" id="{00000000-0008-0000-0500-00008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643" name="formProductoN5:tituloEspanolDecorateId:j_id245" descr="https://www.contrataciones.gov.py/sicp/a4j/g/3_3_1.SP3images/spacer.gif">
          <a:extLst>
            <a:ext uri="{FF2B5EF4-FFF2-40B4-BE49-F238E27FC236}">
              <a16:creationId xmlns:a16="http://schemas.microsoft.com/office/drawing/2014/main" id="{00000000-0008-0000-0500-000083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644" name="formProductoN5:tituloEspanolDecorateId:j_id245" descr="https://www.contrataciones.gov.py/sicp/a4j/g/3_3_1.SP3images/spacer.gif">
          <a:extLst>
            <a:ext uri="{FF2B5EF4-FFF2-40B4-BE49-F238E27FC236}">
              <a16:creationId xmlns:a16="http://schemas.microsoft.com/office/drawing/2014/main" id="{00000000-0008-0000-0500-000084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645" name="formProductoN5:tituloEspanolDecorateId:j_id245" descr="https://www.contrataciones.gov.py/sicp/a4j/g/3_3_1.SP3images/spacer.gif">
          <a:extLst>
            <a:ext uri="{FF2B5EF4-FFF2-40B4-BE49-F238E27FC236}">
              <a16:creationId xmlns:a16="http://schemas.microsoft.com/office/drawing/2014/main" id="{00000000-0008-0000-0500-000085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646" name="formProductoN5:tituloEspanolDecorateId:j_id245" descr="https://www.contrataciones.gov.py/sicp/a4j/g/3_3_1.SP3images/spacer.gif">
          <a:extLst>
            <a:ext uri="{FF2B5EF4-FFF2-40B4-BE49-F238E27FC236}">
              <a16:creationId xmlns:a16="http://schemas.microsoft.com/office/drawing/2014/main" id="{00000000-0008-0000-0500-000086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647" name="formProductoN5:tituloEspanolDecorateId:j_id245" descr="https://www.contrataciones.gov.py/sicp/a4j/g/3_3_1.SP3images/spacer.gif">
          <a:extLst>
            <a:ext uri="{FF2B5EF4-FFF2-40B4-BE49-F238E27FC236}">
              <a16:creationId xmlns:a16="http://schemas.microsoft.com/office/drawing/2014/main" id="{00000000-0008-0000-0500-00008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48" name="formProductoN5:tituloEspanolDecorateId:j_id245" descr="https://www.contrataciones.gov.py/sicp/a4j/g/3_3_1.SP3images/spacer.gif">
          <a:extLst>
            <a:ext uri="{FF2B5EF4-FFF2-40B4-BE49-F238E27FC236}">
              <a16:creationId xmlns:a16="http://schemas.microsoft.com/office/drawing/2014/main" id="{00000000-0008-0000-0500-000088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49" name="formProductoN5:tituloEspanolDecorateId:j_id245" descr="https://www.contrataciones.gov.py/sicp/a4j/g/3_3_1.SP3images/spacer.gif">
          <a:extLst>
            <a:ext uri="{FF2B5EF4-FFF2-40B4-BE49-F238E27FC236}">
              <a16:creationId xmlns:a16="http://schemas.microsoft.com/office/drawing/2014/main" id="{00000000-0008-0000-0500-000089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50" name="formProductoN5:tituloEspanolDecorateId:j_id245" descr="https://www.contrataciones.gov.py/sicp/a4j/g/3_3_1.SP3images/spacer.gif">
          <a:extLst>
            <a:ext uri="{FF2B5EF4-FFF2-40B4-BE49-F238E27FC236}">
              <a16:creationId xmlns:a16="http://schemas.microsoft.com/office/drawing/2014/main" id="{00000000-0008-0000-0500-00008A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51" name="formProductoN5:tituloEspanolDecorateId:j_id245" descr="https://www.contrataciones.gov.py/sicp/a4j/g/3_3_1.SP3images/spacer.gif">
          <a:extLst>
            <a:ext uri="{FF2B5EF4-FFF2-40B4-BE49-F238E27FC236}">
              <a16:creationId xmlns:a16="http://schemas.microsoft.com/office/drawing/2014/main" id="{00000000-0008-0000-0500-00008B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52" name="formProductoN5:tituloEspanolDecorateId:j_id245" descr="https://www.contrataciones.gov.py/sicp/a4j/g/3_3_1.SP3images/spacer.gif">
          <a:extLst>
            <a:ext uri="{FF2B5EF4-FFF2-40B4-BE49-F238E27FC236}">
              <a16:creationId xmlns:a16="http://schemas.microsoft.com/office/drawing/2014/main" id="{00000000-0008-0000-0500-00008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3" name="formProductoN5:tituloEspanolDecorateId:j_id245" descr="https://www.contrataciones.gov.py/sicp/a4j/g/3_3_1.SP3images/spacer.gif">
          <a:extLst>
            <a:ext uri="{FF2B5EF4-FFF2-40B4-BE49-F238E27FC236}">
              <a16:creationId xmlns:a16="http://schemas.microsoft.com/office/drawing/2014/main" id="{00000000-0008-0000-0500-00008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4" name="formProductoN5:tituloEspanolDecorateId:j_id245" descr="https://www.contrataciones.gov.py/sicp/a4j/g/3_3_1.SP3images/spacer.gif">
          <a:extLst>
            <a:ext uri="{FF2B5EF4-FFF2-40B4-BE49-F238E27FC236}">
              <a16:creationId xmlns:a16="http://schemas.microsoft.com/office/drawing/2014/main" id="{00000000-0008-0000-0500-00008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5" name="formProductoN5:tituloEspanolDecorateId:j_id245" descr="https://www.contrataciones.gov.py/sicp/a4j/g/3_3_1.SP3images/spacer.gif">
          <a:extLst>
            <a:ext uri="{FF2B5EF4-FFF2-40B4-BE49-F238E27FC236}">
              <a16:creationId xmlns:a16="http://schemas.microsoft.com/office/drawing/2014/main" id="{00000000-0008-0000-0500-00008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6" name="formProductoN5:tituloEspanolDecorateId:j_id245" descr="https://www.contrataciones.gov.py/sicp/a4j/g/3_3_1.SP3images/spacer.gif">
          <a:extLst>
            <a:ext uri="{FF2B5EF4-FFF2-40B4-BE49-F238E27FC236}">
              <a16:creationId xmlns:a16="http://schemas.microsoft.com/office/drawing/2014/main" id="{00000000-0008-0000-0500-00009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7" name="formProductoN5:tituloEspanolDecorateId:j_id245" descr="https://www.contrataciones.gov.py/sicp/a4j/g/3_3_1.SP3images/spacer.gif">
          <a:extLst>
            <a:ext uri="{FF2B5EF4-FFF2-40B4-BE49-F238E27FC236}">
              <a16:creationId xmlns:a16="http://schemas.microsoft.com/office/drawing/2014/main" id="{00000000-0008-0000-0500-00009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8" name="formProductoN5:tituloEspanolDecorateId:j_id245" descr="https://www.contrataciones.gov.py/sicp/a4j/g/3_3_1.SP3images/spacer.gif">
          <a:extLst>
            <a:ext uri="{FF2B5EF4-FFF2-40B4-BE49-F238E27FC236}">
              <a16:creationId xmlns:a16="http://schemas.microsoft.com/office/drawing/2014/main" id="{00000000-0008-0000-0500-00009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59" name="formProductoN5:tituloEspanolDecorateId:j_id245" descr="https://www.contrataciones.gov.py/sicp/a4j/g/3_3_1.SP3images/spacer.gif">
          <a:extLst>
            <a:ext uri="{FF2B5EF4-FFF2-40B4-BE49-F238E27FC236}">
              <a16:creationId xmlns:a16="http://schemas.microsoft.com/office/drawing/2014/main" id="{00000000-0008-0000-0500-00009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60" name="formProductoN5:tituloEspanolDecorateId:j_id245" descr="https://www.contrataciones.gov.py/sicp/a4j/g/3_3_1.SP3images/spacer.gif">
          <a:extLst>
            <a:ext uri="{FF2B5EF4-FFF2-40B4-BE49-F238E27FC236}">
              <a16:creationId xmlns:a16="http://schemas.microsoft.com/office/drawing/2014/main" id="{00000000-0008-0000-0500-00009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61" name="formProductoN5:tituloEspanolDecorateId:j_id245" descr="https://www.contrataciones.gov.py/sicp/a4j/g/3_3_1.SP3images/spacer.gif">
          <a:extLst>
            <a:ext uri="{FF2B5EF4-FFF2-40B4-BE49-F238E27FC236}">
              <a16:creationId xmlns:a16="http://schemas.microsoft.com/office/drawing/2014/main" id="{00000000-0008-0000-0500-00009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62" name="formProductoN5:tituloEspanolDecorateId:j_id245" descr="https://www.contrataciones.gov.py/sicp/a4j/g/3_3_1.SP3images/spacer.gif">
          <a:extLst>
            <a:ext uri="{FF2B5EF4-FFF2-40B4-BE49-F238E27FC236}">
              <a16:creationId xmlns:a16="http://schemas.microsoft.com/office/drawing/2014/main" id="{00000000-0008-0000-0500-000096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63" name="formProductoN5:tituloEspanolDecorateId:j_id245" descr="https://www.contrataciones.gov.py/sicp/a4j/g/3_3_1.SP3images/spacer.gif">
          <a:extLst>
            <a:ext uri="{FF2B5EF4-FFF2-40B4-BE49-F238E27FC236}">
              <a16:creationId xmlns:a16="http://schemas.microsoft.com/office/drawing/2014/main" id="{00000000-0008-0000-0500-000097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64" name="formProductoN5:tituloEspanolDecorateId:j_id245" descr="https://www.contrataciones.gov.py/sicp/a4j/g/3_3_1.SP3images/spacer.gif">
          <a:extLst>
            <a:ext uri="{FF2B5EF4-FFF2-40B4-BE49-F238E27FC236}">
              <a16:creationId xmlns:a16="http://schemas.microsoft.com/office/drawing/2014/main" id="{00000000-0008-0000-0500-000098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65" name="formProductoN5:tituloEspanolDecorateId:j_id245" descr="https://www.contrataciones.gov.py/sicp/a4j/g/3_3_1.SP3images/spacer.gif">
          <a:extLst>
            <a:ext uri="{FF2B5EF4-FFF2-40B4-BE49-F238E27FC236}">
              <a16:creationId xmlns:a16="http://schemas.microsoft.com/office/drawing/2014/main" id="{00000000-0008-0000-0500-000099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666" name="formProductoN5:tituloEspanolDecorateId:j_id245" descr="https://www.contrataciones.gov.py/sicp/a4j/g/3_3_1.SP3images/spacer.gif">
          <a:extLst>
            <a:ext uri="{FF2B5EF4-FFF2-40B4-BE49-F238E27FC236}">
              <a16:creationId xmlns:a16="http://schemas.microsoft.com/office/drawing/2014/main" id="{00000000-0008-0000-0500-00009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67" name="formProductoN5:tituloEspanolDecorateId:j_id245" descr="https://www.contrataciones.gov.py/sicp/a4j/g/3_3_1.SP3images/spacer.gif">
          <a:extLst>
            <a:ext uri="{FF2B5EF4-FFF2-40B4-BE49-F238E27FC236}">
              <a16:creationId xmlns:a16="http://schemas.microsoft.com/office/drawing/2014/main" id="{00000000-0008-0000-0500-00009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68" name="formProductoN5:tituloEspanolDecorateId:j_id245" descr="https://www.contrataciones.gov.py/sicp/a4j/g/3_3_1.SP3images/spacer.gif">
          <a:extLst>
            <a:ext uri="{FF2B5EF4-FFF2-40B4-BE49-F238E27FC236}">
              <a16:creationId xmlns:a16="http://schemas.microsoft.com/office/drawing/2014/main" id="{00000000-0008-0000-0500-00009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69" name="formProductoN5:tituloEspanolDecorateId:j_id245" descr="https://www.contrataciones.gov.py/sicp/a4j/g/3_3_1.SP3images/spacer.gif">
          <a:extLst>
            <a:ext uri="{FF2B5EF4-FFF2-40B4-BE49-F238E27FC236}">
              <a16:creationId xmlns:a16="http://schemas.microsoft.com/office/drawing/2014/main" id="{00000000-0008-0000-0500-00009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70" name="formProductoN5:tituloEspanolDecorateId:j_id245" descr="https://www.contrataciones.gov.py/sicp/a4j/g/3_3_1.SP3images/spacer.gif">
          <a:extLst>
            <a:ext uri="{FF2B5EF4-FFF2-40B4-BE49-F238E27FC236}">
              <a16:creationId xmlns:a16="http://schemas.microsoft.com/office/drawing/2014/main" id="{00000000-0008-0000-0500-00009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71" name="formProductoN5:tituloEspanolDecorateId:j_id245" descr="https://www.contrataciones.gov.py/sicp/a4j/g/3_3_1.SP3images/spacer.gif">
          <a:extLst>
            <a:ext uri="{FF2B5EF4-FFF2-40B4-BE49-F238E27FC236}">
              <a16:creationId xmlns:a16="http://schemas.microsoft.com/office/drawing/2014/main" id="{00000000-0008-0000-0500-00009F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72" name="formProductoN5:tituloEspanolDecorateId:j_id245" descr="https://www.contrataciones.gov.py/sicp/a4j/g/3_3_1.SP3images/spacer.gif">
          <a:extLst>
            <a:ext uri="{FF2B5EF4-FFF2-40B4-BE49-F238E27FC236}">
              <a16:creationId xmlns:a16="http://schemas.microsoft.com/office/drawing/2014/main" id="{00000000-0008-0000-0500-0000A0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73" name="formProductoN5:tituloEspanolDecorateId:j_id245" descr="https://www.contrataciones.gov.py/sicp/a4j/g/3_3_1.SP3images/spacer.gif">
          <a:extLst>
            <a:ext uri="{FF2B5EF4-FFF2-40B4-BE49-F238E27FC236}">
              <a16:creationId xmlns:a16="http://schemas.microsoft.com/office/drawing/2014/main" id="{00000000-0008-0000-0500-0000A1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74" name="formProductoN5:tituloEspanolDecorateId:j_id245" descr="https://www.contrataciones.gov.py/sicp/a4j/g/3_3_1.SP3images/spacer.gif">
          <a:extLst>
            <a:ext uri="{FF2B5EF4-FFF2-40B4-BE49-F238E27FC236}">
              <a16:creationId xmlns:a16="http://schemas.microsoft.com/office/drawing/2014/main" id="{00000000-0008-0000-0500-0000A2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75" name="formProductoN5:tituloEspanolDecorateId:j_id245" descr="https://www.contrataciones.gov.py/sicp/a4j/g/3_3_1.SP3images/spacer.gif">
          <a:extLst>
            <a:ext uri="{FF2B5EF4-FFF2-40B4-BE49-F238E27FC236}">
              <a16:creationId xmlns:a16="http://schemas.microsoft.com/office/drawing/2014/main" id="{00000000-0008-0000-0500-0000A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76" name="formProductoN5:tituloEspanolDecorateId:j_id245" descr="https://www.contrataciones.gov.py/sicp/a4j/g/3_3_1.SP3images/spacer.gif">
          <a:extLst>
            <a:ext uri="{FF2B5EF4-FFF2-40B4-BE49-F238E27FC236}">
              <a16:creationId xmlns:a16="http://schemas.microsoft.com/office/drawing/2014/main" id="{00000000-0008-0000-0500-0000A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77" name="formProductoN5:tituloEspanolDecorateId:j_id245" descr="https://www.contrataciones.gov.py/sicp/a4j/g/3_3_1.SP3images/spacer.gif">
          <a:extLst>
            <a:ext uri="{FF2B5EF4-FFF2-40B4-BE49-F238E27FC236}">
              <a16:creationId xmlns:a16="http://schemas.microsoft.com/office/drawing/2014/main" id="{00000000-0008-0000-0500-0000A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78" name="formProductoN5:tituloEspanolDecorateId:j_id245" descr="https://www.contrataciones.gov.py/sicp/a4j/g/3_3_1.SP3images/spacer.gif">
          <a:extLst>
            <a:ext uri="{FF2B5EF4-FFF2-40B4-BE49-F238E27FC236}">
              <a16:creationId xmlns:a16="http://schemas.microsoft.com/office/drawing/2014/main" id="{00000000-0008-0000-0500-0000A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79" name="formProductoN5:tituloEspanolDecorateId:j_id245" descr="https://www.contrataciones.gov.py/sicp/a4j/g/3_3_1.SP3images/spacer.gif">
          <a:extLst>
            <a:ext uri="{FF2B5EF4-FFF2-40B4-BE49-F238E27FC236}">
              <a16:creationId xmlns:a16="http://schemas.microsoft.com/office/drawing/2014/main" id="{00000000-0008-0000-0500-0000A7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80" name="formProductoN5:tituloEspanolDecorateId:j_id245" descr="https://www.contrataciones.gov.py/sicp/a4j/g/3_3_1.SP3images/spacer.gif">
          <a:extLst>
            <a:ext uri="{FF2B5EF4-FFF2-40B4-BE49-F238E27FC236}">
              <a16:creationId xmlns:a16="http://schemas.microsoft.com/office/drawing/2014/main" id="{00000000-0008-0000-0500-0000A8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681" name="formProductoN5:tituloEspanolDecorateId:j_id245" descr="https://www.contrataciones.gov.py/sicp/a4j/g/3_3_1.SP3images/spacer.gif">
          <a:extLst>
            <a:ext uri="{FF2B5EF4-FFF2-40B4-BE49-F238E27FC236}">
              <a16:creationId xmlns:a16="http://schemas.microsoft.com/office/drawing/2014/main" id="{00000000-0008-0000-0500-0000A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82" name="formProductoN5:tituloEspanolDecorateId:j_id245" descr="https://www.contrataciones.gov.py/sicp/a4j/g/3_3_1.SP3images/spacer.gif">
          <a:extLst>
            <a:ext uri="{FF2B5EF4-FFF2-40B4-BE49-F238E27FC236}">
              <a16:creationId xmlns:a16="http://schemas.microsoft.com/office/drawing/2014/main" id="{00000000-0008-0000-0500-0000AA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83" name="formProductoN5:tituloEspanolDecorateId:j_id245" descr="https://www.contrataciones.gov.py/sicp/a4j/g/3_3_1.SP3images/spacer.gif">
          <a:extLst>
            <a:ext uri="{FF2B5EF4-FFF2-40B4-BE49-F238E27FC236}">
              <a16:creationId xmlns:a16="http://schemas.microsoft.com/office/drawing/2014/main" id="{00000000-0008-0000-0500-0000AB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84" name="formProductoN5:tituloEspanolDecorateId:j_id245" descr="https://www.contrataciones.gov.py/sicp/a4j/g/3_3_1.SP3images/spacer.gif">
          <a:extLst>
            <a:ext uri="{FF2B5EF4-FFF2-40B4-BE49-F238E27FC236}">
              <a16:creationId xmlns:a16="http://schemas.microsoft.com/office/drawing/2014/main" id="{00000000-0008-0000-0500-0000A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85" name="formProductoN5:tituloEspanolDecorateId:j_id245" descr="https://www.contrataciones.gov.py/sicp/a4j/g/3_3_1.SP3images/spacer.gif">
          <a:extLst>
            <a:ext uri="{FF2B5EF4-FFF2-40B4-BE49-F238E27FC236}">
              <a16:creationId xmlns:a16="http://schemas.microsoft.com/office/drawing/2014/main" id="{00000000-0008-0000-0500-0000A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86" name="formProductoN5:tituloEspanolDecorateId:j_id245" descr="https://www.contrataciones.gov.py/sicp/a4j/g/3_3_1.SP3images/spacer.gif">
          <a:extLst>
            <a:ext uri="{FF2B5EF4-FFF2-40B4-BE49-F238E27FC236}">
              <a16:creationId xmlns:a16="http://schemas.microsoft.com/office/drawing/2014/main" id="{00000000-0008-0000-0500-0000AE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87" name="formProductoN5:tituloEspanolDecorateId:j_id245" descr="https://www.contrataciones.gov.py/sicp/a4j/g/3_3_1.SP3images/spacer.gif">
          <a:extLst>
            <a:ext uri="{FF2B5EF4-FFF2-40B4-BE49-F238E27FC236}">
              <a16:creationId xmlns:a16="http://schemas.microsoft.com/office/drawing/2014/main" id="{00000000-0008-0000-0500-0000AF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88" name="formProductoN5:tituloEspanolDecorateId:j_id245" descr="https://www.contrataciones.gov.py/sicp/a4j/g/3_3_1.SP3images/spacer.gif">
          <a:extLst>
            <a:ext uri="{FF2B5EF4-FFF2-40B4-BE49-F238E27FC236}">
              <a16:creationId xmlns:a16="http://schemas.microsoft.com/office/drawing/2014/main" id="{00000000-0008-0000-0500-0000B0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689" name="formProductoN5:tituloEspanolDecorateId:j_id245" descr="https://www.contrataciones.gov.py/sicp/a4j/g/3_3_1.SP3images/spacer.gif">
          <a:extLst>
            <a:ext uri="{FF2B5EF4-FFF2-40B4-BE49-F238E27FC236}">
              <a16:creationId xmlns:a16="http://schemas.microsoft.com/office/drawing/2014/main" id="{00000000-0008-0000-0500-0000B1020000}"/>
            </a:ext>
          </a:extLst>
        </xdr:cNvPr>
        <xdr:cNvSpPr>
          <a:spLocks noChangeAspect="1" noChangeArrowheads="1"/>
        </xdr:cNvSpPr>
      </xdr:nvSpPr>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690" name="formProductoN5:tituloEspanolDecorateId:j_id245" descr="https://www.contrataciones.gov.py/sicp/a4j/g/3_3_1.SP3images/spacer.gif">
          <a:extLst>
            <a:ext uri="{FF2B5EF4-FFF2-40B4-BE49-F238E27FC236}">
              <a16:creationId xmlns:a16="http://schemas.microsoft.com/office/drawing/2014/main" id="{00000000-0008-0000-0500-0000B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91" name="formProductoN5:tituloEspanolDecorateId:j_id245" descr="https://www.contrataciones.gov.py/sicp/a4j/g/3_3_1.SP3images/spacer.gif">
          <a:extLst>
            <a:ext uri="{FF2B5EF4-FFF2-40B4-BE49-F238E27FC236}">
              <a16:creationId xmlns:a16="http://schemas.microsoft.com/office/drawing/2014/main" id="{00000000-0008-0000-0500-0000B3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92" name="formProductoN5:tituloEspanolDecorateId:j_id245" descr="https://www.contrataciones.gov.py/sicp/a4j/g/3_3_1.SP3images/spacer.gif">
          <a:extLst>
            <a:ext uri="{FF2B5EF4-FFF2-40B4-BE49-F238E27FC236}">
              <a16:creationId xmlns:a16="http://schemas.microsoft.com/office/drawing/2014/main" id="{00000000-0008-0000-0500-0000B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693" name="formProductoN5:tituloEspanolDecorateId:j_id245" descr="https://www.contrataciones.gov.py/sicp/a4j/g/3_3_1.SP3images/spacer.gif">
          <a:extLst>
            <a:ext uri="{FF2B5EF4-FFF2-40B4-BE49-F238E27FC236}">
              <a16:creationId xmlns:a16="http://schemas.microsoft.com/office/drawing/2014/main" id="{00000000-0008-0000-0500-0000B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694" name="formProductoN5:tituloEspanolDecorateId:j_id245" descr="https://www.contrataciones.gov.py/sicp/a4j/g/3_3_1.SP3images/spacer.gif">
          <a:extLst>
            <a:ext uri="{FF2B5EF4-FFF2-40B4-BE49-F238E27FC236}">
              <a16:creationId xmlns:a16="http://schemas.microsoft.com/office/drawing/2014/main" id="{00000000-0008-0000-0500-0000B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95" name="formProductoN5:tituloEspanolDecorateId:j_id245" descr="https://www.contrataciones.gov.py/sicp/a4j/g/3_3_1.SP3images/spacer.gif">
          <a:extLst>
            <a:ext uri="{FF2B5EF4-FFF2-40B4-BE49-F238E27FC236}">
              <a16:creationId xmlns:a16="http://schemas.microsoft.com/office/drawing/2014/main" id="{00000000-0008-0000-0500-0000B7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96" name="formProductoN5:tituloEspanolDecorateId:j_id245" descr="https://www.contrataciones.gov.py/sicp/a4j/g/3_3_1.SP3images/spacer.gif">
          <a:extLst>
            <a:ext uri="{FF2B5EF4-FFF2-40B4-BE49-F238E27FC236}">
              <a16:creationId xmlns:a16="http://schemas.microsoft.com/office/drawing/2014/main" id="{00000000-0008-0000-0500-0000B8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97" name="formProductoN5:tituloEspanolDecorateId:j_id245" descr="https://www.contrataciones.gov.py/sicp/a4j/g/3_3_1.SP3images/spacer.gif">
          <a:extLst>
            <a:ext uri="{FF2B5EF4-FFF2-40B4-BE49-F238E27FC236}">
              <a16:creationId xmlns:a16="http://schemas.microsoft.com/office/drawing/2014/main" id="{00000000-0008-0000-0500-0000B9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698" name="formProductoN5:tituloEspanolDecorateId:j_id245" descr="https://www.contrataciones.gov.py/sicp/a4j/g/3_3_1.SP3images/spacer.gif">
          <a:extLst>
            <a:ext uri="{FF2B5EF4-FFF2-40B4-BE49-F238E27FC236}">
              <a16:creationId xmlns:a16="http://schemas.microsoft.com/office/drawing/2014/main" id="{00000000-0008-0000-0500-0000BA020000}"/>
            </a:ext>
          </a:extLst>
        </xdr:cNvPr>
        <xdr:cNvSpPr>
          <a:spLocks noChangeAspect="1" noChangeArrowheads="1"/>
        </xdr:cNvSpPr>
      </xdr:nvSpPr>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699" name="formProductoN5:tituloEspanolDecorateId:j_id245" descr="https://www.contrataciones.gov.py/sicp/a4j/g/3_3_1.SP3images/spacer.gif">
          <a:extLst>
            <a:ext uri="{FF2B5EF4-FFF2-40B4-BE49-F238E27FC236}">
              <a16:creationId xmlns:a16="http://schemas.microsoft.com/office/drawing/2014/main" id="{00000000-0008-0000-0500-0000B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00" name="formProductoN5:tituloEspanolDecorateId:j_id245" descr="https://www.contrataciones.gov.py/sicp/a4j/g/3_3_1.SP3images/spacer.gif">
          <a:extLst>
            <a:ext uri="{FF2B5EF4-FFF2-40B4-BE49-F238E27FC236}">
              <a16:creationId xmlns:a16="http://schemas.microsoft.com/office/drawing/2014/main" id="{00000000-0008-0000-0500-0000B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01" name="formProductoN5:tituloEspanolDecorateId:j_id245" descr="https://www.contrataciones.gov.py/sicp/a4j/g/3_3_1.SP3images/spacer.gif">
          <a:extLst>
            <a:ext uri="{FF2B5EF4-FFF2-40B4-BE49-F238E27FC236}">
              <a16:creationId xmlns:a16="http://schemas.microsoft.com/office/drawing/2014/main" id="{00000000-0008-0000-0500-0000B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02" name="formProductoN5:tituloEspanolDecorateId:j_id245" descr="https://www.contrataciones.gov.py/sicp/a4j/g/3_3_1.SP3images/spacer.gif">
          <a:extLst>
            <a:ext uri="{FF2B5EF4-FFF2-40B4-BE49-F238E27FC236}">
              <a16:creationId xmlns:a16="http://schemas.microsoft.com/office/drawing/2014/main" id="{00000000-0008-0000-0500-0000B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99917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03" name="formProductoN5:tituloEspanolDecorateId:j_id245" descr="https://www.contrataciones.gov.py/sicp/a4j/g/3_3_1.SP3images/spacer.gif">
          <a:extLst>
            <a:ext uri="{FF2B5EF4-FFF2-40B4-BE49-F238E27FC236}">
              <a16:creationId xmlns:a16="http://schemas.microsoft.com/office/drawing/2014/main" id="{00000000-0008-0000-0500-0000BF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04" name="formProductoN5:tituloEspanolDecorateId:j_id245" descr="https://www.contrataciones.gov.py/sicp/a4j/g/3_3_1.SP3images/spacer.gif">
          <a:extLst>
            <a:ext uri="{FF2B5EF4-FFF2-40B4-BE49-F238E27FC236}">
              <a16:creationId xmlns:a16="http://schemas.microsoft.com/office/drawing/2014/main" id="{00000000-0008-0000-0500-0000C0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05" name="formProductoN5:tituloEspanolDecorateId:j_id245" descr="https://www.contrataciones.gov.py/sicp/a4j/g/3_3_1.SP3images/spacer.gif">
          <a:extLst>
            <a:ext uri="{FF2B5EF4-FFF2-40B4-BE49-F238E27FC236}">
              <a16:creationId xmlns:a16="http://schemas.microsoft.com/office/drawing/2014/main" id="{00000000-0008-0000-0500-0000C1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06" name="formProductoN5:tituloEspanolDecorateId:j_id245" descr="https://www.contrataciones.gov.py/sicp/a4j/g/3_3_1.SP3images/spacer.gif">
          <a:extLst>
            <a:ext uri="{FF2B5EF4-FFF2-40B4-BE49-F238E27FC236}">
              <a16:creationId xmlns:a16="http://schemas.microsoft.com/office/drawing/2014/main" id="{00000000-0008-0000-0500-0000C2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07" name="formProductoN5:tituloEspanolDecorateId:j_id245" descr="https://www.contrataciones.gov.py/sicp/a4j/g/3_3_1.SP3images/spacer.gif">
          <a:extLst>
            <a:ext uri="{FF2B5EF4-FFF2-40B4-BE49-F238E27FC236}">
              <a16:creationId xmlns:a16="http://schemas.microsoft.com/office/drawing/2014/main" id="{00000000-0008-0000-0500-0000C3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08" name="formProductoN5:tituloEspanolDecorateId:j_id245" descr="https://www.contrataciones.gov.py/sicp/a4j/g/3_3_1.SP3images/spacer.gif">
          <a:extLst>
            <a:ext uri="{FF2B5EF4-FFF2-40B4-BE49-F238E27FC236}">
              <a16:creationId xmlns:a16="http://schemas.microsoft.com/office/drawing/2014/main" id="{00000000-0008-0000-0500-0000C4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09" name="formProductoN5:tituloEspanolDecorateId:j_id245" descr="https://www.contrataciones.gov.py/sicp/a4j/g/3_3_1.SP3images/spacer.gif">
          <a:extLst>
            <a:ext uri="{FF2B5EF4-FFF2-40B4-BE49-F238E27FC236}">
              <a16:creationId xmlns:a16="http://schemas.microsoft.com/office/drawing/2014/main" id="{00000000-0008-0000-0500-0000C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10" name="formProductoN5:tituloEspanolDecorateId:j_id245" descr="https://www.contrataciones.gov.py/sicp/a4j/g/3_3_1.SP3images/spacer.gif">
          <a:extLst>
            <a:ext uri="{FF2B5EF4-FFF2-40B4-BE49-F238E27FC236}">
              <a16:creationId xmlns:a16="http://schemas.microsoft.com/office/drawing/2014/main" id="{00000000-0008-0000-0500-0000C6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11" name="formProductoN5:tituloEspanolDecorateId:j_id245" descr="https://www.contrataciones.gov.py/sicp/a4j/g/3_3_1.SP3images/spacer.gif">
          <a:extLst>
            <a:ext uri="{FF2B5EF4-FFF2-40B4-BE49-F238E27FC236}">
              <a16:creationId xmlns:a16="http://schemas.microsoft.com/office/drawing/2014/main" id="{00000000-0008-0000-0500-0000C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12" name="formProductoN5:tituloEspanolDecorateId:j_id245" descr="https://www.contrataciones.gov.py/sicp/a4j/g/3_3_1.SP3images/spacer.gif">
          <a:extLst>
            <a:ext uri="{FF2B5EF4-FFF2-40B4-BE49-F238E27FC236}">
              <a16:creationId xmlns:a16="http://schemas.microsoft.com/office/drawing/2014/main" id="{00000000-0008-0000-0500-0000C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13" name="formProductoN5:tituloEspanolDecorateId:j_id245" descr="https://www.contrataciones.gov.py/sicp/a4j/g/3_3_1.SP3images/spacer.gif">
          <a:extLst>
            <a:ext uri="{FF2B5EF4-FFF2-40B4-BE49-F238E27FC236}">
              <a16:creationId xmlns:a16="http://schemas.microsoft.com/office/drawing/2014/main" id="{00000000-0008-0000-0500-0000C9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14" name="formProductoN5:tituloEspanolDecorateId:j_id245" descr="https://www.contrataciones.gov.py/sicp/a4j/g/3_3_1.SP3images/spacer.gif">
          <a:extLst>
            <a:ext uri="{FF2B5EF4-FFF2-40B4-BE49-F238E27FC236}">
              <a16:creationId xmlns:a16="http://schemas.microsoft.com/office/drawing/2014/main" id="{00000000-0008-0000-0500-0000CA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15" name="formProductoN5:tituloEspanolDecorateId:j_id245" descr="https://www.contrataciones.gov.py/sicp/a4j/g/3_3_1.SP3images/spacer.gif">
          <a:extLst>
            <a:ext uri="{FF2B5EF4-FFF2-40B4-BE49-F238E27FC236}">
              <a16:creationId xmlns:a16="http://schemas.microsoft.com/office/drawing/2014/main" id="{00000000-0008-0000-0500-0000CB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16" name="formProductoN5:tituloEspanolDecorateId:j_id245" descr="https://www.contrataciones.gov.py/sicp/a4j/g/3_3_1.SP3images/spacer.gif">
          <a:extLst>
            <a:ext uri="{FF2B5EF4-FFF2-40B4-BE49-F238E27FC236}">
              <a16:creationId xmlns:a16="http://schemas.microsoft.com/office/drawing/2014/main" id="{00000000-0008-0000-0500-0000CC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17" name="formProductoN5:tituloEspanolDecorateId:j_id245" descr="https://www.contrataciones.gov.py/sicp/a4j/g/3_3_1.SP3images/spacer.gif">
          <a:extLst>
            <a:ext uri="{FF2B5EF4-FFF2-40B4-BE49-F238E27FC236}">
              <a16:creationId xmlns:a16="http://schemas.microsoft.com/office/drawing/2014/main" id="{00000000-0008-0000-0500-0000CD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18" name="formProductoN5:tituloEspanolDecorateId:j_id245" descr="https://www.contrataciones.gov.py/sicp/a4j/g/3_3_1.SP3images/spacer.gif">
          <a:extLst>
            <a:ext uri="{FF2B5EF4-FFF2-40B4-BE49-F238E27FC236}">
              <a16:creationId xmlns:a16="http://schemas.microsoft.com/office/drawing/2014/main" id="{00000000-0008-0000-0500-0000C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19" name="formProductoN5:tituloEspanolDecorateId:j_id245" descr="https://www.contrataciones.gov.py/sicp/a4j/g/3_3_1.SP3images/spacer.gif">
          <a:extLst>
            <a:ext uri="{FF2B5EF4-FFF2-40B4-BE49-F238E27FC236}">
              <a16:creationId xmlns:a16="http://schemas.microsoft.com/office/drawing/2014/main" id="{00000000-0008-0000-0500-0000C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20" name="formProductoN5:tituloEspanolDecorateId:j_id245" descr="https://www.contrataciones.gov.py/sicp/a4j/g/3_3_1.SP3images/spacer.gif">
          <a:extLst>
            <a:ext uri="{FF2B5EF4-FFF2-40B4-BE49-F238E27FC236}">
              <a16:creationId xmlns:a16="http://schemas.microsoft.com/office/drawing/2014/main" id="{00000000-0008-0000-0500-0000D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21" name="formProductoN5:tituloEspanolDecorateId:j_id245" descr="https://www.contrataciones.gov.py/sicp/a4j/g/3_3_1.SP3images/spacer.gif">
          <a:extLst>
            <a:ext uri="{FF2B5EF4-FFF2-40B4-BE49-F238E27FC236}">
              <a16:creationId xmlns:a16="http://schemas.microsoft.com/office/drawing/2014/main" id="{00000000-0008-0000-0500-0000D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22" name="formProductoN5:tituloEspanolDecorateId:j_id245" descr="https://www.contrataciones.gov.py/sicp/a4j/g/3_3_1.SP3images/spacer.gif">
          <a:extLst>
            <a:ext uri="{FF2B5EF4-FFF2-40B4-BE49-F238E27FC236}">
              <a16:creationId xmlns:a16="http://schemas.microsoft.com/office/drawing/2014/main" id="{00000000-0008-0000-0500-0000D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23" name="formProductoN5:tituloEspanolDecorateId:j_id245" descr="https://www.contrataciones.gov.py/sicp/a4j/g/3_3_1.SP3images/spacer.gif">
          <a:extLst>
            <a:ext uri="{FF2B5EF4-FFF2-40B4-BE49-F238E27FC236}">
              <a16:creationId xmlns:a16="http://schemas.microsoft.com/office/drawing/2014/main" id="{00000000-0008-0000-0500-0000D3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24" name="formProductoN5:tituloEspanolDecorateId:j_id245" descr="https://www.contrataciones.gov.py/sicp/a4j/g/3_3_1.SP3images/spacer.gif">
          <a:extLst>
            <a:ext uri="{FF2B5EF4-FFF2-40B4-BE49-F238E27FC236}">
              <a16:creationId xmlns:a16="http://schemas.microsoft.com/office/drawing/2014/main" id="{00000000-0008-0000-0500-0000D4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25" name="formProductoN5:tituloEspanolDecorateId:j_id245" descr="https://www.contrataciones.gov.py/sicp/a4j/g/3_3_1.SP3images/spacer.gif">
          <a:extLst>
            <a:ext uri="{FF2B5EF4-FFF2-40B4-BE49-F238E27FC236}">
              <a16:creationId xmlns:a16="http://schemas.microsoft.com/office/drawing/2014/main" id="{00000000-0008-0000-0500-0000D5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26" name="formProductoN5:tituloEspanolDecorateId:j_id245" descr="https://www.contrataciones.gov.py/sicp/a4j/g/3_3_1.SP3images/spacer.gif">
          <a:extLst>
            <a:ext uri="{FF2B5EF4-FFF2-40B4-BE49-F238E27FC236}">
              <a16:creationId xmlns:a16="http://schemas.microsoft.com/office/drawing/2014/main" id="{00000000-0008-0000-0500-0000D6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27" name="formProductoN5:tituloEspanolDecorateId:j_id245" descr="https://www.contrataciones.gov.py/sicp/a4j/g/3_3_1.SP3images/spacer.gif">
          <a:extLst>
            <a:ext uri="{FF2B5EF4-FFF2-40B4-BE49-F238E27FC236}">
              <a16:creationId xmlns:a16="http://schemas.microsoft.com/office/drawing/2014/main" id="{00000000-0008-0000-0500-0000D7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28" name="formProductoN5:tituloEspanolDecorateId:j_id245" descr="https://www.contrataciones.gov.py/sicp/a4j/g/3_3_1.SP3images/spacer.gif">
          <a:extLst>
            <a:ext uri="{FF2B5EF4-FFF2-40B4-BE49-F238E27FC236}">
              <a16:creationId xmlns:a16="http://schemas.microsoft.com/office/drawing/2014/main" id="{00000000-0008-0000-0500-0000D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29" name="formProductoN5:tituloEspanolDecorateId:j_id245" descr="https://www.contrataciones.gov.py/sicp/a4j/g/3_3_1.SP3images/spacer.gif">
          <a:extLst>
            <a:ext uri="{FF2B5EF4-FFF2-40B4-BE49-F238E27FC236}">
              <a16:creationId xmlns:a16="http://schemas.microsoft.com/office/drawing/2014/main" id="{00000000-0008-0000-0500-0000D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30" name="formProductoN5:tituloEspanolDecorateId:j_id245" descr="https://www.contrataciones.gov.py/sicp/a4j/g/3_3_1.SP3images/spacer.gif">
          <a:extLst>
            <a:ext uri="{FF2B5EF4-FFF2-40B4-BE49-F238E27FC236}">
              <a16:creationId xmlns:a16="http://schemas.microsoft.com/office/drawing/2014/main" id="{00000000-0008-0000-0500-0000DA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31" name="formProductoN5:tituloEspanolDecorateId:j_id245" descr="https://www.contrataciones.gov.py/sicp/a4j/g/3_3_1.SP3images/spacer.gif">
          <a:extLst>
            <a:ext uri="{FF2B5EF4-FFF2-40B4-BE49-F238E27FC236}">
              <a16:creationId xmlns:a16="http://schemas.microsoft.com/office/drawing/2014/main" id="{00000000-0008-0000-0500-0000DB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32" name="formProductoN5:tituloEspanolDecorateId:j_id245" descr="https://www.contrataciones.gov.py/sicp/a4j/g/3_3_1.SP3images/spacer.gif">
          <a:extLst>
            <a:ext uri="{FF2B5EF4-FFF2-40B4-BE49-F238E27FC236}">
              <a16:creationId xmlns:a16="http://schemas.microsoft.com/office/drawing/2014/main" id="{00000000-0008-0000-0500-0000DC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33" name="formProductoN5:tituloEspanolDecorateId:j_id245" descr="https://www.contrataciones.gov.py/sicp/a4j/g/3_3_1.SP3images/spacer.gif">
          <a:extLst>
            <a:ext uri="{FF2B5EF4-FFF2-40B4-BE49-F238E27FC236}">
              <a16:creationId xmlns:a16="http://schemas.microsoft.com/office/drawing/2014/main" id="{00000000-0008-0000-0500-0000DD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34" name="formProductoN5:tituloEspanolDecorateId:j_id245" descr="https://www.contrataciones.gov.py/sicp/a4j/g/3_3_1.SP3images/spacer.gif">
          <a:extLst>
            <a:ext uri="{FF2B5EF4-FFF2-40B4-BE49-F238E27FC236}">
              <a16:creationId xmlns:a16="http://schemas.microsoft.com/office/drawing/2014/main" id="{00000000-0008-0000-0500-0000D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35" name="formProductoN5:tituloEspanolDecorateId:j_id245" descr="https://www.contrataciones.gov.py/sicp/a4j/g/3_3_1.SP3images/spacer.gif">
          <a:extLst>
            <a:ext uri="{FF2B5EF4-FFF2-40B4-BE49-F238E27FC236}">
              <a16:creationId xmlns:a16="http://schemas.microsoft.com/office/drawing/2014/main" id="{00000000-0008-0000-0500-0000DF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36" name="formProductoN5:tituloEspanolDecorateId:j_id245" descr="https://www.contrataciones.gov.py/sicp/a4j/g/3_3_1.SP3images/spacer.gif">
          <a:extLst>
            <a:ext uri="{FF2B5EF4-FFF2-40B4-BE49-F238E27FC236}">
              <a16:creationId xmlns:a16="http://schemas.microsoft.com/office/drawing/2014/main" id="{00000000-0008-0000-0500-0000E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37" name="formProductoN5:tituloEspanolDecorateId:j_id245" descr="https://www.contrataciones.gov.py/sicp/a4j/g/3_3_1.SP3images/spacer.gif">
          <a:extLst>
            <a:ext uri="{FF2B5EF4-FFF2-40B4-BE49-F238E27FC236}">
              <a16:creationId xmlns:a16="http://schemas.microsoft.com/office/drawing/2014/main" id="{00000000-0008-0000-0500-0000E1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38" name="formProductoN5:tituloEspanolDecorateId:j_id245" descr="https://www.contrataciones.gov.py/sicp/a4j/g/3_3_1.SP3images/spacer.gif">
          <a:extLst>
            <a:ext uri="{FF2B5EF4-FFF2-40B4-BE49-F238E27FC236}">
              <a16:creationId xmlns:a16="http://schemas.microsoft.com/office/drawing/2014/main" id="{00000000-0008-0000-0500-0000E2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39" name="formProductoN5:tituloEspanolDecorateId:j_id245" descr="https://www.contrataciones.gov.py/sicp/a4j/g/3_3_1.SP3images/spacer.gif">
          <a:extLst>
            <a:ext uri="{FF2B5EF4-FFF2-40B4-BE49-F238E27FC236}">
              <a16:creationId xmlns:a16="http://schemas.microsoft.com/office/drawing/2014/main" id="{00000000-0008-0000-0500-0000E3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40" name="formProductoN5:tituloEspanolDecorateId:j_id245" descr="https://www.contrataciones.gov.py/sicp/a4j/g/3_3_1.SP3images/spacer.gif">
          <a:extLst>
            <a:ext uri="{FF2B5EF4-FFF2-40B4-BE49-F238E27FC236}">
              <a16:creationId xmlns:a16="http://schemas.microsoft.com/office/drawing/2014/main" id="{00000000-0008-0000-0500-0000E4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41" name="formProductoN5:tituloEspanolDecorateId:j_id245" descr="https://www.contrataciones.gov.py/sicp/a4j/g/3_3_1.SP3images/spacer.gif">
          <a:extLst>
            <a:ext uri="{FF2B5EF4-FFF2-40B4-BE49-F238E27FC236}">
              <a16:creationId xmlns:a16="http://schemas.microsoft.com/office/drawing/2014/main" id="{00000000-0008-0000-0500-0000E5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42" name="formProductoN5:tituloEspanolDecorateId:j_id245" descr="https://www.contrataciones.gov.py/sicp/a4j/g/3_3_1.SP3images/spacer.gif">
          <a:extLst>
            <a:ext uri="{FF2B5EF4-FFF2-40B4-BE49-F238E27FC236}">
              <a16:creationId xmlns:a16="http://schemas.microsoft.com/office/drawing/2014/main" id="{00000000-0008-0000-0500-0000E6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43" name="formProductoN5:tituloEspanolDecorateId:j_id245" descr="https://www.contrataciones.gov.py/sicp/a4j/g/3_3_1.SP3images/spacer.gif">
          <a:extLst>
            <a:ext uri="{FF2B5EF4-FFF2-40B4-BE49-F238E27FC236}">
              <a16:creationId xmlns:a16="http://schemas.microsoft.com/office/drawing/2014/main" id="{00000000-0008-0000-0500-0000E7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44" name="formProductoN5:tituloEspanolDecorateId:j_id245" descr="https://www.contrataciones.gov.py/sicp/a4j/g/3_3_1.SP3images/spacer.gif">
          <a:extLst>
            <a:ext uri="{FF2B5EF4-FFF2-40B4-BE49-F238E27FC236}">
              <a16:creationId xmlns:a16="http://schemas.microsoft.com/office/drawing/2014/main" id="{00000000-0008-0000-0500-0000E8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45" name="formProductoN5:tituloEspanolDecorateId:j_id245" descr="https://www.contrataciones.gov.py/sicp/a4j/g/3_3_1.SP3images/spacer.gif">
          <a:extLst>
            <a:ext uri="{FF2B5EF4-FFF2-40B4-BE49-F238E27FC236}">
              <a16:creationId xmlns:a16="http://schemas.microsoft.com/office/drawing/2014/main" id="{00000000-0008-0000-0500-0000E9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46" name="formProductoN5:tituloEspanolDecorateId:j_id245" descr="https://www.contrataciones.gov.py/sicp/a4j/g/3_3_1.SP3images/spacer.gif">
          <a:extLst>
            <a:ext uri="{FF2B5EF4-FFF2-40B4-BE49-F238E27FC236}">
              <a16:creationId xmlns:a16="http://schemas.microsoft.com/office/drawing/2014/main" id="{00000000-0008-0000-0500-0000E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47" name="formProductoN5:tituloEspanolDecorateId:j_id245" descr="https://www.contrataciones.gov.py/sicp/a4j/g/3_3_1.SP3images/spacer.gif">
          <a:extLst>
            <a:ext uri="{FF2B5EF4-FFF2-40B4-BE49-F238E27FC236}">
              <a16:creationId xmlns:a16="http://schemas.microsoft.com/office/drawing/2014/main" id="{00000000-0008-0000-0500-0000E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748" name="formProductoN5:tituloEspanolDecorateId:j_id245" descr="https://www.contrataciones.gov.py/sicp/a4j/g/3_3_1.SP3images/spacer.gif">
          <a:extLst>
            <a:ext uri="{FF2B5EF4-FFF2-40B4-BE49-F238E27FC236}">
              <a16:creationId xmlns:a16="http://schemas.microsoft.com/office/drawing/2014/main" id="{00000000-0008-0000-0500-0000EC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749" name="formProductoN5:tituloEspanolDecorateId:j_id245" descr="https://www.contrataciones.gov.py/sicp/a4j/g/3_3_1.SP3images/spacer.gif">
          <a:extLst>
            <a:ext uri="{FF2B5EF4-FFF2-40B4-BE49-F238E27FC236}">
              <a16:creationId xmlns:a16="http://schemas.microsoft.com/office/drawing/2014/main" id="{00000000-0008-0000-0500-0000ED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750" name="formProductoN5:tituloEspanolDecorateId:j_id245" descr="https://www.contrataciones.gov.py/sicp/a4j/g/3_3_1.SP3images/spacer.gif">
          <a:extLst>
            <a:ext uri="{FF2B5EF4-FFF2-40B4-BE49-F238E27FC236}">
              <a16:creationId xmlns:a16="http://schemas.microsoft.com/office/drawing/2014/main" id="{00000000-0008-0000-0500-0000EE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751" name="formProductoN5:tituloEspanolDecorateId:j_id245" descr="https://www.contrataciones.gov.py/sicp/a4j/g/3_3_1.SP3images/spacer.gif">
          <a:extLst>
            <a:ext uri="{FF2B5EF4-FFF2-40B4-BE49-F238E27FC236}">
              <a16:creationId xmlns:a16="http://schemas.microsoft.com/office/drawing/2014/main" id="{00000000-0008-0000-0500-0000EF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752" name="formProductoN5:tituloEspanolDecorateId:j_id245" descr="https://www.contrataciones.gov.py/sicp/a4j/g/3_3_1.SP3images/spacer.gif">
          <a:extLst>
            <a:ext uri="{FF2B5EF4-FFF2-40B4-BE49-F238E27FC236}">
              <a16:creationId xmlns:a16="http://schemas.microsoft.com/office/drawing/2014/main" id="{00000000-0008-0000-0500-0000F0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753" name="formProductoN5:tituloEspanolDecorateId:j_id245" descr="https://www.contrataciones.gov.py/sicp/a4j/g/3_3_1.SP3images/spacer.gif">
          <a:extLst>
            <a:ext uri="{FF2B5EF4-FFF2-40B4-BE49-F238E27FC236}">
              <a16:creationId xmlns:a16="http://schemas.microsoft.com/office/drawing/2014/main" id="{00000000-0008-0000-0500-0000F1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754" name="formProductoN5:tituloEspanolDecorateId:j_id245" descr="https://www.contrataciones.gov.py/sicp/a4j/g/3_3_1.SP3images/spacer.gif">
          <a:extLst>
            <a:ext uri="{FF2B5EF4-FFF2-40B4-BE49-F238E27FC236}">
              <a16:creationId xmlns:a16="http://schemas.microsoft.com/office/drawing/2014/main" id="{00000000-0008-0000-0500-0000F2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755" name="formProductoN5:tituloEspanolDecorateId:j_id245" descr="https://www.contrataciones.gov.py/sicp/a4j/g/3_3_1.SP3images/spacer.gif">
          <a:extLst>
            <a:ext uri="{FF2B5EF4-FFF2-40B4-BE49-F238E27FC236}">
              <a16:creationId xmlns:a16="http://schemas.microsoft.com/office/drawing/2014/main" id="{00000000-0008-0000-0500-0000F3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756" name="formProductoN5:tituloEspanolDecorateId:j_id245" descr="https://www.contrataciones.gov.py/sicp/a4j/g/3_3_1.SP3images/spacer.gif">
          <a:extLst>
            <a:ext uri="{FF2B5EF4-FFF2-40B4-BE49-F238E27FC236}">
              <a16:creationId xmlns:a16="http://schemas.microsoft.com/office/drawing/2014/main" id="{00000000-0008-0000-0500-0000F4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757" name="formProductoN5:tituloEspanolDecorateId:j_id245" descr="https://www.contrataciones.gov.py/sicp/a4j/g/3_3_1.SP3images/spacer.gif">
          <a:extLst>
            <a:ext uri="{FF2B5EF4-FFF2-40B4-BE49-F238E27FC236}">
              <a16:creationId xmlns:a16="http://schemas.microsoft.com/office/drawing/2014/main" id="{00000000-0008-0000-0500-0000F5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58" name="formProductoN5:tituloEspanolDecorateId:j_id245" descr="https://www.contrataciones.gov.py/sicp/a4j/g/3_3_1.SP3images/spacer.gif">
          <a:extLst>
            <a:ext uri="{FF2B5EF4-FFF2-40B4-BE49-F238E27FC236}">
              <a16:creationId xmlns:a16="http://schemas.microsoft.com/office/drawing/2014/main" id="{00000000-0008-0000-0500-0000F6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59" name="formProductoN5:tituloEspanolDecorateId:j_id245" descr="https://www.contrataciones.gov.py/sicp/a4j/g/3_3_1.SP3images/spacer.gif">
          <a:extLst>
            <a:ext uri="{FF2B5EF4-FFF2-40B4-BE49-F238E27FC236}">
              <a16:creationId xmlns:a16="http://schemas.microsoft.com/office/drawing/2014/main" id="{00000000-0008-0000-0500-0000F7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60" name="formProductoN5:tituloEspanolDecorateId:j_id245" descr="https://www.contrataciones.gov.py/sicp/a4j/g/3_3_1.SP3images/spacer.gif">
          <a:extLst>
            <a:ext uri="{FF2B5EF4-FFF2-40B4-BE49-F238E27FC236}">
              <a16:creationId xmlns:a16="http://schemas.microsoft.com/office/drawing/2014/main" id="{00000000-0008-0000-0500-0000F8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61" name="formProductoN5:tituloEspanolDecorateId:j_id245" descr="https://www.contrataciones.gov.py/sicp/a4j/g/3_3_1.SP3images/spacer.gif">
          <a:extLst>
            <a:ext uri="{FF2B5EF4-FFF2-40B4-BE49-F238E27FC236}">
              <a16:creationId xmlns:a16="http://schemas.microsoft.com/office/drawing/2014/main" id="{00000000-0008-0000-0500-0000F902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62" name="formProductoN5:tituloEspanolDecorateId:j_id245" descr="https://www.contrataciones.gov.py/sicp/a4j/g/3_3_1.SP3images/spacer.gif">
          <a:extLst>
            <a:ext uri="{FF2B5EF4-FFF2-40B4-BE49-F238E27FC236}">
              <a16:creationId xmlns:a16="http://schemas.microsoft.com/office/drawing/2014/main" id="{00000000-0008-0000-0500-0000FA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63" name="formProductoN5:tituloEspanolDecorateId:j_id245" descr="https://www.contrataciones.gov.py/sicp/a4j/g/3_3_1.SP3images/spacer.gif">
          <a:extLst>
            <a:ext uri="{FF2B5EF4-FFF2-40B4-BE49-F238E27FC236}">
              <a16:creationId xmlns:a16="http://schemas.microsoft.com/office/drawing/2014/main" id="{00000000-0008-0000-0500-0000FB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64" name="formProductoN5:tituloEspanolDecorateId:j_id245" descr="https://www.contrataciones.gov.py/sicp/a4j/g/3_3_1.SP3images/spacer.gif">
          <a:extLst>
            <a:ext uri="{FF2B5EF4-FFF2-40B4-BE49-F238E27FC236}">
              <a16:creationId xmlns:a16="http://schemas.microsoft.com/office/drawing/2014/main" id="{00000000-0008-0000-0500-0000FC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65" name="formProductoN5:tituloEspanolDecorateId:j_id245" descr="https://www.contrataciones.gov.py/sicp/a4j/g/3_3_1.SP3images/spacer.gif">
          <a:extLst>
            <a:ext uri="{FF2B5EF4-FFF2-40B4-BE49-F238E27FC236}">
              <a16:creationId xmlns:a16="http://schemas.microsoft.com/office/drawing/2014/main" id="{00000000-0008-0000-0500-0000FD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66" name="formProductoN5:tituloEspanolDecorateId:j_id245" descr="https://www.contrataciones.gov.py/sicp/a4j/g/3_3_1.SP3images/spacer.gif">
          <a:extLst>
            <a:ext uri="{FF2B5EF4-FFF2-40B4-BE49-F238E27FC236}">
              <a16:creationId xmlns:a16="http://schemas.microsoft.com/office/drawing/2014/main" id="{00000000-0008-0000-0500-0000FE0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67" name="formProductoN5:tituloEspanolDecorateId:j_id245" descr="https://www.contrataciones.gov.py/sicp/a4j/g/3_3_1.SP3images/spacer.gif">
          <a:extLst>
            <a:ext uri="{FF2B5EF4-FFF2-40B4-BE49-F238E27FC236}">
              <a16:creationId xmlns:a16="http://schemas.microsoft.com/office/drawing/2014/main" id="{00000000-0008-0000-0500-0000FF02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68" name="formProductoN5:tituloEspanolDecorateId:j_id245" descr="https://www.contrataciones.gov.py/sicp/a4j/g/3_3_1.SP3images/spacer.gif">
          <a:extLst>
            <a:ext uri="{FF2B5EF4-FFF2-40B4-BE49-F238E27FC236}">
              <a16:creationId xmlns:a16="http://schemas.microsoft.com/office/drawing/2014/main" id="{00000000-0008-0000-0500-000000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69" name="formProductoN5:tituloEspanolDecorateId:j_id245" descr="https://www.contrataciones.gov.py/sicp/a4j/g/3_3_1.SP3images/spacer.gif">
          <a:extLst>
            <a:ext uri="{FF2B5EF4-FFF2-40B4-BE49-F238E27FC236}">
              <a16:creationId xmlns:a16="http://schemas.microsoft.com/office/drawing/2014/main" id="{00000000-0008-0000-0500-000001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70" name="formProductoN5:tituloEspanolDecorateId:j_id245" descr="https://www.contrataciones.gov.py/sicp/a4j/g/3_3_1.SP3images/spacer.gif">
          <a:extLst>
            <a:ext uri="{FF2B5EF4-FFF2-40B4-BE49-F238E27FC236}">
              <a16:creationId xmlns:a16="http://schemas.microsoft.com/office/drawing/2014/main" id="{00000000-0008-0000-0500-000002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71" name="formProductoN5:tituloEspanolDecorateId:j_id245" descr="https://www.contrataciones.gov.py/sicp/a4j/g/3_3_1.SP3images/spacer.gif">
          <a:extLst>
            <a:ext uri="{FF2B5EF4-FFF2-40B4-BE49-F238E27FC236}">
              <a16:creationId xmlns:a16="http://schemas.microsoft.com/office/drawing/2014/main" id="{00000000-0008-0000-0500-000003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72" name="formProductoN5:tituloEspanolDecorateId:j_id245" descr="https://www.contrataciones.gov.py/sicp/a4j/g/3_3_1.SP3images/spacer.gif">
          <a:extLst>
            <a:ext uri="{FF2B5EF4-FFF2-40B4-BE49-F238E27FC236}">
              <a16:creationId xmlns:a16="http://schemas.microsoft.com/office/drawing/2014/main" id="{00000000-0008-0000-0500-00000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73" name="formProductoN5:tituloEspanolDecorateId:j_id245" descr="https://www.contrataciones.gov.py/sicp/a4j/g/3_3_1.SP3images/spacer.gif">
          <a:extLst>
            <a:ext uri="{FF2B5EF4-FFF2-40B4-BE49-F238E27FC236}">
              <a16:creationId xmlns:a16="http://schemas.microsoft.com/office/drawing/2014/main" id="{00000000-0008-0000-0500-00000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74" name="formProductoN5:tituloEspanolDecorateId:j_id245" descr="https://www.contrataciones.gov.py/sicp/a4j/g/3_3_1.SP3images/spacer.gif">
          <a:extLst>
            <a:ext uri="{FF2B5EF4-FFF2-40B4-BE49-F238E27FC236}">
              <a16:creationId xmlns:a16="http://schemas.microsoft.com/office/drawing/2014/main" id="{00000000-0008-0000-0500-00000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75" name="formProductoN5:tituloEspanolDecorateId:j_id245" descr="https://www.contrataciones.gov.py/sicp/a4j/g/3_3_1.SP3images/spacer.gif">
          <a:extLst>
            <a:ext uri="{FF2B5EF4-FFF2-40B4-BE49-F238E27FC236}">
              <a16:creationId xmlns:a16="http://schemas.microsoft.com/office/drawing/2014/main" id="{00000000-0008-0000-0500-00000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76" name="formProductoN5:tituloEspanolDecorateId:j_id245" descr="https://www.contrataciones.gov.py/sicp/a4j/g/3_3_1.SP3images/spacer.gif">
          <a:extLst>
            <a:ext uri="{FF2B5EF4-FFF2-40B4-BE49-F238E27FC236}">
              <a16:creationId xmlns:a16="http://schemas.microsoft.com/office/drawing/2014/main" id="{00000000-0008-0000-0500-00000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77" name="formProductoN5:tituloEspanolDecorateId:j_id245" descr="https://www.contrataciones.gov.py/sicp/a4j/g/3_3_1.SP3images/spacer.gif">
          <a:extLst>
            <a:ext uri="{FF2B5EF4-FFF2-40B4-BE49-F238E27FC236}">
              <a16:creationId xmlns:a16="http://schemas.microsoft.com/office/drawing/2014/main" id="{00000000-0008-0000-0500-000009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78" name="formProductoN5:tituloEspanolDecorateId:j_id245" descr="https://www.contrataciones.gov.py/sicp/a4j/g/3_3_1.SP3images/spacer.gif">
          <a:extLst>
            <a:ext uri="{FF2B5EF4-FFF2-40B4-BE49-F238E27FC236}">
              <a16:creationId xmlns:a16="http://schemas.microsoft.com/office/drawing/2014/main" id="{00000000-0008-0000-0500-00000A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79" name="formProductoN5:tituloEspanolDecorateId:j_id245" descr="https://www.contrataciones.gov.py/sicp/a4j/g/3_3_1.SP3images/spacer.gif">
          <a:extLst>
            <a:ext uri="{FF2B5EF4-FFF2-40B4-BE49-F238E27FC236}">
              <a16:creationId xmlns:a16="http://schemas.microsoft.com/office/drawing/2014/main" id="{00000000-0008-0000-0500-00000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80" name="formProductoN5:tituloEspanolDecorateId:j_id245" descr="https://www.contrataciones.gov.py/sicp/a4j/g/3_3_1.SP3images/spacer.gif">
          <a:extLst>
            <a:ext uri="{FF2B5EF4-FFF2-40B4-BE49-F238E27FC236}">
              <a16:creationId xmlns:a16="http://schemas.microsoft.com/office/drawing/2014/main" id="{00000000-0008-0000-0500-00000C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81" name="formProductoN5:tituloEspanolDecorateId:j_id245" descr="https://www.contrataciones.gov.py/sicp/a4j/g/3_3_1.SP3images/spacer.gif">
          <a:extLst>
            <a:ext uri="{FF2B5EF4-FFF2-40B4-BE49-F238E27FC236}">
              <a16:creationId xmlns:a16="http://schemas.microsoft.com/office/drawing/2014/main" id="{00000000-0008-0000-0500-00000D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82" name="formProductoN5:tituloEspanolDecorateId:j_id245" descr="https://www.contrataciones.gov.py/sicp/a4j/g/3_3_1.SP3images/spacer.gif">
          <a:extLst>
            <a:ext uri="{FF2B5EF4-FFF2-40B4-BE49-F238E27FC236}">
              <a16:creationId xmlns:a16="http://schemas.microsoft.com/office/drawing/2014/main" id="{00000000-0008-0000-0500-00000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83" name="formProductoN5:tituloEspanolDecorateId:j_id245" descr="https://www.contrataciones.gov.py/sicp/a4j/g/3_3_1.SP3images/spacer.gif">
          <a:extLst>
            <a:ext uri="{FF2B5EF4-FFF2-40B4-BE49-F238E27FC236}">
              <a16:creationId xmlns:a16="http://schemas.microsoft.com/office/drawing/2014/main" id="{00000000-0008-0000-0500-00000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84" name="formProductoN5:tituloEspanolDecorateId:j_id245" descr="https://www.contrataciones.gov.py/sicp/a4j/g/3_3_1.SP3images/spacer.gif">
          <a:extLst>
            <a:ext uri="{FF2B5EF4-FFF2-40B4-BE49-F238E27FC236}">
              <a16:creationId xmlns:a16="http://schemas.microsoft.com/office/drawing/2014/main" id="{00000000-0008-0000-0500-000010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85" name="formProductoN5:tituloEspanolDecorateId:j_id245" descr="https://www.contrataciones.gov.py/sicp/a4j/g/3_3_1.SP3images/spacer.gif">
          <a:extLst>
            <a:ext uri="{FF2B5EF4-FFF2-40B4-BE49-F238E27FC236}">
              <a16:creationId xmlns:a16="http://schemas.microsoft.com/office/drawing/2014/main" id="{00000000-0008-0000-0500-000011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86" name="formProductoN5:tituloEspanolDecorateId:j_id245" descr="https://www.contrataciones.gov.py/sicp/a4j/g/3_3_1.SP3images/spacer.gif">
          <a:extLst>
            <a:ext uri="{FF2B5EF4-FFF2-40B4-BE49-F238E27FC236}">
              <a16:creationId xmlns:a16="http://schemas.microsoft.com/office/drawing/2014/main" id="{00000000-0008-0000-0500-000012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787" name="formProductoN5:tituloEspanolDecorateId:j_id245" descr="https://www.contrataciones.gov.py/sicp/a4j/g/3_3_1.SP3images/spacer.gif">
          <a:extLst>
            <a:ext uri="{FF2B5EF4-FFF2-40B4-BE49-F238E27FC236}">
              <a16:creationId xmlns:a16="http://schemas.microsoft.com/office/drawing/2014/main" id="{00000000-0008-0000-0500-000013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788" name="formProductoN5:tituloEspanolDecorateId:j_id245" descr="https://www.contrataciones.gov.py/sicp/a4j/g/3_3_1.SP3images/spacer.gif">
          <a:extLst>
            <a:ext uri="{FF2B5EF4-FFF2-40B4-BE49-F238E27FC236}">
              <a16:creationId xmlns:a16="http://schemas.microsoft.com/office/drawing/2014/main" id="{00000000-0008-0000-0500-00001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89" name="formProductoN5:tituloEspanolDecorateId:j_id245" descr="https://www.contrataciones.gov.py/sicp/a4j/g/3_3_1.SP3images/spacer.gif">
          <a:extLst>
            <a:ext uri="{FF2B5EF4-FFF2-40B4-BE49-F238E27FC236}">
              <a16:creationId xmlns:a16="http://schemas.microsoft.com/office/drawing/2014/main" id="{00000000-0008-0000-0500-00001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90" name="formProductoN5:tituloEspanolDecorateId:j_id245" descr="https://www.contrataciones.gov.py/sicp/a4j/g/3_3_1.SP3images/spacer.gif">
          <a:extLst>
            <a:ext uri="{FF2B5EF4-FFF2-40B4-BE49-F238E27FC236}">
              <a16:creationId xmlns:a16="http://schemas.microsoft.com/office/drawing/2014/main" id="{00000000-0008-0000-0500-00001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791" name="formProductoN5:tituloEspanolDecorateId:j_id245" descr="https://www.contrataciones.gov.py/sicp/a4j/g/3_3_1.SP3images/spacer.gif">
          <a:extLst>
            <a:ext uri="{FF2B5EF4-FFF2-40B4-BE49-F238E27FC236}">
              <a16:creationId xmlns:a16="http://schemas.microsoft.com/office/drawing/2014/main" id="{00000000-0008-0000-0500-00001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92" name="formProductoN5:tituloEspanolDecorateId:j_id245" descr="https://www.contrataciones.gov.py/sicp/a4j/g/3_3_1.SP3images/spacer.gif">
          <a:extLst>
            <a:ext uri="{FF2B5EF4-FFF2-40B4-BE49-F238E27FC236}">
              <a16:creationId xmlns:a16="http://schemas.microsoft.com/office/drawing/2014/main" id="{00000000-0008-0000-0500-00001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93" name="formProductoN5:tituloEspanolDecorateId:j_id245" descr="https://www.contrataciones.gov.py/sicp/a4j/g/3_3_1.SP3images/spacer.gif">
          <a:extLst>
            <a:ext uri="{FF2B5EF4-FFF2-40B4-BE49-F238E27FC236}">
              <a16:creationId xmlns:a16="http://schemas.microsoft.com/office/drawing/2014/main" id="{00000000-0008-0000-0500-000019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94" name="formProductoN5:tituloEspanolDecorateId:j_id245" descr="https://www.contrataciones.gov.py/sicp/a4j/g/3_3_1.SP3images/spacer.gif">
          <a:extLst>
            <a:ext uri="{FF2B5EF4-FFF2-40B4-BE49-F238E27FC236}">
              <a16:creationId xmlns:a16="http://schemas.microsoft.com/office/drawing/2014/main" id="{00000000-0008-0000-0500-00001A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95" name="formProductoN5:tituloEspanolDecorateId:j_id245" descr="https://www.contrataciones.gov.py/sicp/a4j/g/3_3_1.SP3images/spacer.gif">
          <a:extLst>
            <a:ext uri="{FF2B5EF4-FFF2-40B4-BE49-F238E27FC236}">
              <a16:creationId xmlns:a16="http://schemas.microsoft.com/office/drawing/2014/main" id="{00000000-0008-0000-0500-00001B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796" name="formProductoN5:tituloEspanolDecorateId:j_id245" descr="https://www.contrataciones.gov.py/sicp/a4j/g/3_3_1.SP3images/spacer.gif">
          <a:extLst>
            <a:ext uri="{FF2B5EF4-FFF2-40B4-BE49-F238E27FC236}">
              <a16:creationId xmlns:a16="http://schemas.microsoft.com/office/drawing/2014/main" id="{00000000-0008-0000-0500-00001C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797" name="formProductoN5:tituloEspanolDecorateId:j_id245" descr="https://www.contrataciones.gov.py/sicp/a4j/g/3_3_1.SP3images/spacer.gif">
          <a:extLst>
            <a:ext uri="{FF2B5EF4-FFF2-40B4-BE49-F238E27FC236}">
              <a16:creationId xmlns:a16="http://schemas.microsoft.com/office/drawing/2014/main" id="{00000000-0008-0000-0500-00001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98" name="formProductoN5:tituloEspanolDecorateId:j_id245" descr="https://www.contrataciones.gov.py/sicp/a4j/g/3_3_1.SP3images/spacer.gif">
          <a:extLst>
            <a:ext uri="{FF2B5EF4-FFF2-40B4-BE49-F238E27FC236}">
              <a16:creationId xmlns:a16="http://schemas.microsoft.com/office/drawing/2014/main" id="{00000000-0008-0000-0500-00001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799" name="formProductoN5:tituloEspanolDecorateId:j_id245" descr="https://www.contrataciones.gov.py/sicp/a4j/g/3_3_1.SP3images/spacer.gif">
          <a:extLst>
            <a:ext uri="{FF2B5EF4-FFF2-40B4-BE49-F238E27FC236}">
              <a16:creationId xmlns:a16="http://schemas.microsoft.com/office/drawing/2014/main" id="{00000000-0008-0000-0500-00001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00" name="formProductoN5:tituloEspanolDecorateId:j_id245" descr="https://www.contrataciones.gov.py/sicp/a4j/g/3_3_1.SP3images/spacer.gif">
          <a:extLst>
            <a:ext uri="{FF2B5EF4-FFF2-40B4-BE49-F238E27FC236}">
              <a16:creationId xmlns:a16="http://schemas.microsoft.com/office/drawing/2014/main" id="{00000000-0008-0000-0500-00002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01" name="formProductoN5:tituloEspanolDecorateId:j_id245" descr="https://www.contrataciones.gov.py/sicp/a4j/g/3_3_1.SP3images/spacer.gif">
          <a:extLst>
            <a:ext uri="{FF2B5EF4-FFF2-40B4-BE49-F238E27FC236}">
              <a16:creationId xmlns:a16="http://schemas.microsoft.com/office/drawing/2014/main" id="{00000000-0008-0000-0500-00002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802" name="formProductoN5:tituloEspanolDecorateId:j_id245" descr="https://www.contrataciones.gov.py/sicp/a4j/g/3_3_1.SP3images/spacer.gif">
          <a:extLst>
            <a:ext uri="{FF2B5EF4-FFF2-40B4-BE49-F238E27FC236}">
              <a16:creationId xmlns:a16="http://schemas.microsoft.com/office/drawing/2014/main" id="{00000000-0008-0000-0500-000022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03" name="formProductoN5:tituloEspanolDecorateId:j_id245" descr="https://www.contrataciones.gov.py/sicp/a4j/g/3_3_1.SP3images/spacer.gif">
          <a:extLst>
            <a:ext uri="{FF2B5EF4-FFF2-40B4-BE49-F238E27FC236}">
              <a16:creationId xmlns:a16="http://schemas.microsoft.com/office/drawing/2014/main" id="{00000000-0008-0000-0500-000023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04" name="formProductoN5:tituloEspanolDecorateId:j_id245" descr="https://www.contrataciones.gov.py/sicp/a4j/g/3_3_1.SP3images/spacer.gif">
          <a:extLst>
            <a:ext uri="{FF2B5EF4-FFF2-40B4-BE49-F238E27FC236}">
              <a16:creationId xmlns:a16="http://schemas.microsoft.com/office/drawing/2014/main" id="{00000000-0008-0000-0500-000024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05" name="formProductoN5:tituloEspanolDecorateId:j_id245" descr="https://www.contrataciones.gov.py/sicp/a4j/g/3_3_1.SP3images/spacer.gif">
          <a:extLst>
            <a:ext uri="{FF2B5EF4-FFF2-40B4-BE49-F238E27FC236}">
              <a16:creationId xmlns:a16="http://schemas.microsoft.com/office/drawing/2014/main" id="{00000000-0008-0000-0500-000025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806" name="formProductoN5:tituloEspanolDecorateId:j_id245" descr="https://www.contrataciones.gov.py/sicp/a4j/g/3_3_1.SP3images/spacer.gif">
          <a:extLst>
            <a:ext uri="{FF2B5EF4-FFF2-40B4-BE49-F238E27FC236}">
              <a16:creationId xmlns:a16="http://schemas.microsoft.com/office/drawing/2014/main" id="{00000000-0008-0000-0500-00002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807" name="formProductoN5:tituloEspanolDecorateId:j_id245" descr="https://www.contrataciones.gov.py/sicp/a4j/g/3_3_1.SP3images/spacer.gif">
          <a:extLst>
            <a:ext uri="{FF2B5EF4-FFF2-40B4-BE49-F238E27FC236}">
              <a16:creationId xmlns:a16="http://schemas.microsoft.com/office/drawing/2014/main" id="{00000000-0008-0000-0500-000027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08" name="formProductoN5:tituloEspanolDecorateId:j_id245" descr="https://www.contrataciones.gov.py/sicp/a4j/g/3_3_1.SP3images/spacer.gif">
          <a:extLst>
            <a:ext uri="{FF2B5EF4-FFF2-40B4-BE49-F238E27FC236}">
              <a16:creationId xmlns:a16="http://schemas.microsoft.com/office/drawing/2014/main" id="{00000000-0008-0000-0500-000028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09" name="formProductoN5:tituloEspanolDecorateId:j_id245" descr="https://www.contrataciones.gov.py/sicp/a4j/g/3_3_1.SP3images/spacer.gif">
          <a:extLst>
            <a:ext uri="{FF2B5EF4-FFF2-40B4-BE49-F238E27FC236}">
              <a16:creationId xmlns:a16="http://schemas.microsoft.com/office/drawing/2014/main" id="{00000000-0008-0000-0500-000029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10" name="formProductoN5:tituloEspanolDecorateId:j_id245" descr="https://www.contrataciones.gov.py/sicp/a4j/g/3_3_1.SP3images/spacer.gif">
          <a:extLst>
            <a:ext uri="{FF2B5EF4-FFF2-40B4-BE49-F238E27FC236}">
              <a16:creationId xmlns:a16="http://schemas.microsoft.com/office/drawing/2014/main" id="{00000000-0008-0000-0500-00002A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811" name="formProductoN5:tituloEspanolDecorateId:j_id245" descr="https://www.contrataciones.gov.py/sicp/a4j/g/3_3_1.SP3images/spacer.gif">
          <a:extLst>
            <a:ext uri="{FF2B5EF4-FFF2-40B4-BE49-F238E27FC236}">
              <a16:creationId xmlns:a16="http://schemas.microsoft.com/office/drawing/2014/main" id="{00000000-0008-0000-0500-00002B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12" name="formProductoN5:tituloEspanolDecorateId:j_id245" descr="https://www.contrataciones.gov.py/sicp/a4j/g/3_3_1.SP3images/spacer.gif">
          <a:extLst>
            <a:ext uri="{FF2B5EF4-FFF2-40B4-BE49-F238E27FC236}">
              <a16:creationId xmlns:a16="http://schemas.microsoft.com/office/drawing/2014/main" id="{00000000-0008-0000-0500-00002C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13" name="formProductoN5:tituloEspanolDecorateId:j_id245" descr="https://www.contrataciones.gov.py/sicp/a4j/g/3_3_1.SP3images/spacer.gif">
          <a:extLst>
            <a:ext uri="{FF2B5EF4-FFF2-40B4-BE49-F238E27FC236}">
              <a16:creationId xmlns:a16="http://schemas.microsoft.com/office/drawing/2014/main" id="{00000000-0008-0000-0500-00002D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14" name="formProductoN5:tituloEspanolDecorateId:j_id245" descr="https://www.contrataciones.gov.py/sicp/a4j/g/3_3_1.SP3images/spacer.gif">
          <a:extLst>
            <a:ext uri="{FF2B5EF4-FFF2-40B4-BE49-F238E27FC236}">
              <a16:creationId xmlns:a16="http://schemas.microsoft.com/office/drawing/2014/main" id="{00000000-0008-0000-0500-00002E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15" name="formProductoN5:tituloEspanolDecorateId:j_id245" descr="https://www.contrataciones.gov.py/sicp/a4j/g/3_3_1.SP3images/spacer.gif">
          <a:extLst>
            <a:ext uri="{FF2B5EF4-FFF2-40B4-BE49-F238E27FC236}">
              <a16:creationId xmlns:a16="http://schemas.microsoft.com/office/drawing/2014/main" id="{00000000-0008-0000-0500-00002F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16" name="formProductoN5:tituloEspanolDecorateId:j_id245" descr="https://www.contrataciones.gov.py/sicp/a4j/g/3_3_1.SP3images/spacer.gif">
          <a:extLst>
            <a:ext uri="{FF2B5EF4-FFF2-40B4-BE49-F238E27FC236}">
              <a16:creationId xmlns:a16="http://schemas.microsoft.com/office/drawing/2014/main" id="{00000000-0008-0000-0500-00003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17" name="formProductoN5:tituloEspanolDecorateId:j_id245" descr="https://www.contrataciones.gov.py/sicp/a4j/g/3_3_1.SP3images/spacer.gif">
          <a:extLst>
            <a:ext uri="{FF2B5EF4-FFF2-40B4-BE49-F238E27FC236}">
              <a16:creationId xmlns:a16="http://schemas.microsoft.com/office/drawing/2014/main" id="{00000000-0008-0000-0500-00003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18" name="formProductoN5:tituloEspanolDecorateId:j_id245" descr="https://www.contrataciones.gov.py/sicp/a4j/g/3_3_1.SP3images/spacer.gif">
          <a:extLst>
            <a:ext uri="{FF2B5EF4-FFF2-40B4-BE49-F238E27FC236}">
              <a16:creationId xmlns:a16="http://schemas.microsoft.com/office/drawing/2014/main" id="{00000000-0008-0000-0500-00003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19" name="formProductoN5:tituloEspanolDecorateId:j_id245" descr="https://www.contrataciones.gov.py/sicp/a4j/g/3_3_1.SP3images/spacer.gif">
          <a:extLst>
            <a:ext uri="{FF2B5EF4-FFF2-40B4-BE49-F238E27FC236}">
              <a16:creationId xmlns:a16="http://schemas.microsoft.com/office/drawing/2014/main" id="{00000000-0008-0000-0500-00003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20" name="formProductoN5:tituloEspanolDecorateId:j_id245" descr="https://www.contrataciones.gov.py/sicp/a4j/g/3_3_1.SP3images/spacer.gif">
          <a:extLst>
            <a:ext uri="{FF2B5EF4-FFF2-40B4-BE49-F238E27FC236}">
              <a16:creationId xmlns:a16="http://schemas.microsoft.com/office/drawing/2014/main" id="{00000000-0008-0000-0500-00003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21" name="formProductoN5:tituloEspanolDecorateId:j_id245" descr="https://www.contrataciones.gov.py/sicp/a4j/g/3_3_1.SP3images/spacer.gif">
          <a:extLst>
            <a:ext uri="{FF2B5EF4-FFF2-40B4-BE49-F238E27FC236}">
              <a16:creationId xmlns:a16="http://schemas.microsoft.com/office/drawing/2014/main" id="{00000000-0008-0000-0500-000035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22" name="formProductoN5:tituloEspanolDecorateId:j_id245" descr="https://www.contrataciones.gov.py/sicp/a4j/g/3_3_1.SP3images/spacer.gif">
          <a:extLst>
            <a:ext uri="{FF2B5EF4-FFF2-40B4-BE49-F238E27FC236}">
              <a16:creationId xmlns:a16="http://schemas.microsoft.com/office/drawing/2014/main" id="{00000000-0008-0000-0500-000036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23" name="formProductoN5:tituloEspanolDecorateId:j_id245" descr="https://www.contrataciones.gov.py/sicp/a4j/g/3_3_1.SP3images/spacer.gif">
          <a:extLst>
            <a:ext uri="{FF2B5EF4-FFF2-40B4-BE49-F238E27FC236}">
              <a16:creationId xmlns:a16="http://schemas.microsoft.com/office/drawing/2014/main" id="{00000000-0008-0000-0500-000037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24" name="formProductoN5:tituloEspanolDecorateId:j_id245" descr="https://www.contrataciones.gov.py/sicp/a4j/g/3_3_1.SP3images/spacer.gif">
          <a:extLst>
            <a:ext uri="{FF2B5EF4-FFF2-40B4-BE49-F238E27FC236}">
              <a16:creationId xmlns:a16="http://schemas.microsoft.com/office/drawing/2014/main" id="{00000000-0008-0000-0500-000038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25" name="formProductoN5:tituloEspanolDecorateId:j_id245" descr="https://www.contrataciones.gov.py/sicp/a4j/g/3_3_1.SP3images/spacer.gif">
          <a:extLst>
            <a:ext uri="{FF2B5EF4-FFF2-40B4-BE49-F238E27FC236}">
              <a16:creationId xmlns:a16="http://schemas.microsoft.com/office/drawing/2014/main" id="{00000000-0008-0000-0500-000039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826" name="formProductoN5:tituloEspanolDecorateId:j_id245" descr="https://www.contrataciones.gov.py/sicp/a4j/g/3_3_1.SP3images/spacer.gif">
          <a:extLst>
            <a:ext uri="{FF2B5EF4-FFF2-40B4-BE49-F238E27FC236}">
              <a16:creationId xmlns:a16="http://schemas.microsoft.com/office/drawing/2014/main" id="{00000000-0008-0000-0500-00003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27" name="formProductoN5:tituloEspanolDecorateId:j_id245" descr="https://www.contrataciones.gov.py/sicp/a4j/g/3_3_1.SP3images/spacer.gif">
          <a:extLst>
            <a:ext uri="{FF2B5EF4-FFF2-40B4-BE49-F238E27FC236}">
              <a16:creationId xmlns:a16="http://schemas.microsoft.com/office/drawing/2014/main" id="{00000000-0008-0000-0500-00003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28" name="formProductoN5:tituloEspanolDecorateId:j_id245" descr="https://www.contrataciones.gov.py/sicp/a4j/g/3_3_1.SP3images/spacer.gif">
          <a:extLst>
            <a:ext uri="{FF2B5EF4-FFF2-40B4-BE49-F238E27FC236}">
              <a16:creationId xmlns:a16="http://schemas.microsoft.com/office/drawing/2014/main" id="{00000000-0008-0000-0500-00003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29" name="formProductoN5:tituloEspanolDecorateId:j_id245" descr="https://www.contrataciones.gov.py/sicp/a4j/g/3_3_1.SP3images/spacer.gif">
          <a:extLst>
            <a:ext uri="{FF2B5EF4-FFF2-40B4-BE49-F238E27FC236}">
              <a16:creationId xmlns:a16="http://schemas.microsoft.com/office/drawing/2014/main" id="{00000000-0008-0000-0500-00003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30" name="formProductoN5:tituloEspanolDecorateId:j_id245" descr="https://www.contrataciones.gov.py/sicp/a4j/g/3_3_1.SP3images/spacer.gif">
          <a:extLst>
            <a:ext uri="{FF2B5EF4-FFF2-40B4-BE49-F238E27FC236}">
              <a16:creationId xmlns:a16="http://schemas.microsoft.com/office/drawing/2014/main" id="{00000000-0008-0000-0500-00003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31" name="formProductoN5:tituloEspanolDecorateId:j_id245" descr="https://www.contrataciones.gov.py/sicp/a4j/g/3_3_1.SP3images/spacer.gif">
          <a:extLst>
            <a:ext uri="{FF2B5EF4-FFF2-40B4-BE49-F238E27FC236}">
              <a16:creationId xmlns:a16="http://schemas.microsoft.com/office/drawing/2014/main" id="{00000000-0008-0000-0500-00003F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32" name="formProductoN5:tituloEspanolDecorateId:j_id245" descr="https://www.contrataciones.gov.py/sicp/a4j/g/3_3_1.SP3images/spacer.gif">
          <a:extLst>
            <a:ext uri="{FF2B5EF4-FFF2-40B4-BE49-F238E27FC236}">
              <a16:creationId xmlns:a16="http://schemas.microsoft.com/office/drawing/2014/main" id="{00000000-0008-0000-0500-000040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33" name="formProductoN5:tituloEspanolDecorateId:j_id245" descr="https://www.contrataciones.gov.py/sicp/a4j/g/3_3_1.SP3images/spacer.gif">
          <a:extLst>
            <a:ext uri="{FF2B5EF4-FFF2-40B4-BE49-F238E27FC236}">
              <a16:creationId xmlns:a16="http://schemas.microsoft.com/office/drawing/2014/main" id="{00000000-0008-0000-0500-00004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34" name="formProductoN5:tituloEspanolDecorateId:j_id245" descr="https://www.contrataciones.gov.py/sicp/a4j/g/3_3_1.SP3images/spacer.gif">
          <a:extLst>
            <a:ext uri="{FF2B5EF4-FFF2-40B4-BE49-F238E27FC236}">
              <a16:creationId xmlns:a16="http://schemas.microsoft.com/office/drawing/2014/main" id="{00000000-0008-0000-0500-000042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35" name="formProductoN5:tituloEspanolDecorateId:j_id245" descr="https://www.contrataciones.gov.py/sicp/a4j/g/3_3_1.SP3images/spacer.gif">
          <a:extLst>
            <a:ext uri="{FF2B5EF4-FFF2-40B4-BE49-F238E27FC236}">
              <a16:creationId xmlns:a16="http://schemas.microsoft.com/office/drawing/2014/main" id="{00000000-0008-0000-0500-000043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836" name="formProductoN5:tituloEspanolDecorateId:j_id245" descr="https://www.contrataciones.gov.py/sicp/a4j/g/3_3_1.SP3images/spacer.gif">
          <a:extLst>
            <a:ext uri="{FF2B5EF4-FFF2-40B4-BE49-F238E27FC236}">
              <a16:creationId xmlns:a16="http://schemas.microsoft.com/office/drawing/2014/main" id="{00000000-0008-0000-0500-00004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37" name="formProductoN5:tituloEspanolDecorateId:j_id245" descr="https://www.contrataciones.gov.py/sicp/a4j/g/3_3_1.SP3images/spacer.gif">
          <a:extLst>
            <a:ext uri="{FF2B5EF4-FFF2-40B4-BE49-F238E27FC236}">
              <a16:creationId xmlns:a16="http://schemas.microsoft.com/office/drawing/2014/main" id="{00000000-0008-0000-0500-00004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38" name="formProductoN5:tituloEspanolDecorateId:j_id245" descr="https://www.contrataciones.gov.py/sicp/a4j/g/3_3_1.SP3images/spacer.gif">
          <a:extLst>
            <a:ext uri="{FF2B5EF4-FFF2-40B4-BE49-F238E27FC236}">
              <a16:creationId xmlns:a16="http://schemas.microsoft.com/office/drawing/2014/main" id="{00000000-0008-0000-0500-000046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39" name="formProductoN5:tituloEspanolDecorateId:j_id245" descr="https://www.contrataciones.gov.py/sicp/a4j/g/3_3_1.SP3images/spacer.gif">
          <a:extLst>
            <a:ext uri="{FF2B5EF4-FFF2-40B4-BE49-F238E27FC236}">
              <a16:creationId xmlns:a16="http://schemas.microsoft.com/office/drawing/2014/main" id="{00000000-0008-0000-0500-000047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40" name="formProductoN5:tituloEspanolDecorateId:j_id245" descr="https://www.contrataciones.gov.py/sicp/a4j/g/3_3_1.SP3images/spacer.gif">
          <a:extLst>
            <a:ext uri="{FF2B5EF4-FFF2-40B4-BE49-F238E27FC236}">
              <a16:creationId xmlns:a16="http://schemas.microsoft.com/office/drawing/2014/main" id="{00000000-0008-0000-0500-000048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41" name="formProductoN5:tituloEspanolDecorateId:j_id245" descr="https://www.contrataciones.gov.py/sicp/a4j/g/3_3_1.SP3images/spacer.gif">
          <a:extLst>
            <a:ext uri="{FF2B5EF4-FFF2-40B4-BE49-F238E27FC236}">
              <a16:creationId xmlns:a16="http://schemas.microsoft.com/office/drawing/2014/main" id="{00000000-0008-0000-0500-000049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42" name="formProductoN5:tituloEspanolDecorateId:j_id245" descr="https://www.contrataciones.gov.py/sicp/a4j/g/3_3_1.SP3images/spacer.gif">
          <a:extLst>
            <a:ext uri="{FF2B5EF4-FFF2-40B4-BE49-F238E27FC236}">
              <a16:creationId xmlns:a16="http://schemas.microsoft.com/office/drawing/2014/main" id="{00000000-0008-0000-0500-00004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43" name="formProductoN5:tituloEspanolDecorateId:j_id245" descr="https://www.contrataciones.gov.py/sicp/a4j/g/3_3_1.SP3images/spacer.gif">
          <a:extLst>
            <a:ext uri="{FF2B5EF4-FFF2-40B4-BE49-F238E27FC236}">
              <a16:creationId xmlns:a16="http://schemas.microsoft.com/office/drawing/2014/main" id="{00000000-0008-0000-0500-00004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44" name="formProductoN5:tituloEspanolDecorateId:j_id245" descr="https://www.contrataciones.gov.py/sicp/a4j/g/3_3_1.SP3images/spacer.gif">
          <a:extLst>
            <a:ext uri="{FF2B5EF4-FFF2-40B4-BE49-F238E27FC236}">
              <a16:creationId xmlns:a16="http://schemas.microsoft.com/office/drawing/2014/main" id="{00000000-0008-0000-0500-00004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45" name="formProductoN5:tituloEspanolDecorateId:j_id245" descr="https://www.contrataciones.gov.py/sicp/a4j/g/3_3_1.SP3images/spacer.gif">
          <a:extLst>
            <a:ext uri="{FF2B5EF4-FFF2-40B4-BE49-F238E27FC236}">
              <a16:creationId xmlns:a16="http://schemas.microsoft.com/office/drawing/2014/main" id="{00000000-0008-0000-0500-00004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46" name="formProductoN5:tituloEspanolDecorateId:j_id245" descr="https://www.contrataciones.gov.py/sicp/a4j/g/3_3_1.SP3images/spacer.gif">
          <a:extLst>
            <a:ext uri="{FF2B5EF4-FFF2-40B4-BE49-F238E27FC236}">
              <a16:creationId xmlns:a16="http://schemas.microsoft.com/office/drawing/2014/main" id="{00000000-0008-0000-0500-00004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47" name="formProductoN5:tituloEspanolDecorateId:j_id245" descr="https://www.contrataciones.gov.py/sicp/a4j/g/3_3_1.SP3images/spacer.gif">
          <a:extLst>
            <a:ext uri="{FF2B5EF4-FFF2-40B4-BE49-F238E27FC236}">
              <a16:creationId xmlns:a16="http://schemas.microsoft.com/office/drawing/2014/main" id="{00000000-0008-0000-0500-00004F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48" name="formProductoN5:tituloEspanolDecorateId:j_id245" descr="https://www.contrataciones.gov.py/sicp/a4j/g/3_3_1.SP3images/spacer.gif">
          <a:extLst>
            <a:ext uri="{FF2B5EF4-FFF2-40B4-BE49-F238E27FC236}">
              <a16:creationId xmlns:a16="http://schemas.microsoft.com/office/drawing/2014/main" id="{00000000-0008-0000-0500-000050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49" name="formProductoN5:tituloEspanolDecorateId:j_id245" descr="https://www.contrataciones.gov.py/sicp/a4j/g/3_3_1.SP3images/spacer.gif">
          <a:extLst>
            <a:ext uri="{FF2B5EF4-FFF2-40B4-BE49-F238E27FC236}">
              <a16:creationId xmlns:a16="http://schemas.microsoft.com/office/drawing/2014/main" id="{00000000-0008-0000-0500-000051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50" name="formProductoN5:tituloEspanolDecorateId:j_id245" descr="https://www.contrataciones.gov.py/sicp/a4j/g/3_3_1.SP3images/spacer.gif">
          <a:extLst>
            <a:ext uri="{FF2B5EF4-FFF2-40B4-BE49-F238E27FC236}">
              <a16:creationId xmlns:a16="http://schemas.microsoft.com/office/drawing/2014/main" id="{00000000-0008-0000-0500-000052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851" name="formProductoN5:tituloEspanolDecorateId:j_id245" descr="https://www.contrataciones.gov.py/sicp/a4j/g/3_3_1.SP3images/spacer.gif">
          <a:extLst>
            <a:ext uri="{FF2B5EF4-FFF2-40B4-BE49-F238E27FC236}">
              <a16:creationId xmlns:a16="http://schemas.microsoft.com/office/drawing/2014/main" id="{00000000-0008-0000-0500-00005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52" name="formProductoN5:tituloEspanolDecorateId:j_id245" descr="https://www.contrataciones.gov.py/sicp/a4j/g/3_3_1.SP3images/spacer.gif">
          <a:extLst>
            <a:ext uri="{FF2B5EF4-FFF2-40B4-BE49-F238E27FC236}">
              <a16:creationId xmlns:a16="http://schemas.microsoft.com/office/drawing/2014/main" id="{00000000-0008-0000-0500-00005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53" name="formProductoN5:tituloEspanolDecorateId:j_id245" descr="https://www.contrataciones.gov.py/sicp/a4j/g/3_3_1.SP3images/spacer.gif">
          <a:extLst>
            <a:ext uri="{FF2B5EF4-FFF2-40B4-BE49-F238E27FC236}">
              <a16:creationId xmlns:a16="http://schemas.microsoft.com/office/drawing/2014/main" id="{00000000-0008-0000-0500-00005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54" name="formProductoN5:tituloEspanolDecorateId:j_id245" descr="https://www.contrataciones.gov.py/sicp/a4j/g/3_3_1.SP3images/spacer.gif">
          <a:extLst>
            <a:ext uri="{FF2B5EF4-FFF2-40B4-BE49-F238E27FC236}">
              <a16:creationId xmlns:a16="http://schemas.microsoft.com/office/drawing/2014/main" id="{00000000-0008-0000-0500-00005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55" name="formProductoN5:tituloEspanolDecorateId:j_id245" descr="https://www.contrataciones.gov.py/sicp/a4j/g/3_3_1.SP3images/spacer.gif">
          <a:extLst>
            <a:ext uri="{FF2B5EF4-FFF2-40B4-BE49-F238E27FC236}">
              <a16:creationId xmlns:a16="http://schemas.microsoft.com/office/drawing/2014/main" id="{00000000-0008-0000-0500-00005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170</xdr:row>
      <xdr:rowOff>0</xdr:rowOff>
    </xdr:from>
    <xdr:ext cx="95250" cy="9525"/>
    <xdr:sp macro="" textlink="">
      <xdr:nvSpPr>
        <xdr:cNvPr id="856" name="formProductoN5:tituloEspanolDecorateId:j_id245" descr="https://www.contrataciones.gov.py/sicp/a4j/g/3_3_1.SP3images/spacer.gif">
          <a:extLst>
            <a:ext uri="{FF2B5EF4-FFF2-40B4-BE49-F238E27FC236}">
              <a16:creationId xmlns:a16="http://schemas.microsoft.com/office/drawing/2014/main" id="{00000000-0008-0000-0500-000058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57" name="formProductoN5:tituloEspanolDecorateId:j_id245" descr="https://www.contrataciones.gov.py/sicp/a4j/g/3_3_1.SP3images/spacer.gif">
          <a:extLst>
            <a:ext uri="{FF2B5EF4-FFF2-40B4-BE49-F238E27FC236}">
              <a16:creationId xmlns:a16="http://schemas.microsoft.com/office/drawing/2014/main" id="{00000000-0008-0000-0500-000059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58" name="formProductoN5:tituloEspanolDecorateId:j_id245" descr="https://www.contrataciones.gov.py/sicp/a4j/g/3_3_1.SP3images/spacer.gif">
          <a:extLst>
            <a:ext uri="{FF2B5EF4-FFF2-40B4-BE49-F238E27FC236}">
              <a16:creationId xmlns:a16="http://schemas.microsoft.com/office/drawing/2014/main" id="{00000000-0008-0000-0500-00005A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170</xdr:row>
      <xdr:rowOff>0</xdr:rowOff>
    </xdr:from>
    <xdr:ext cx="95250" cy="9525"/>
    <xdr:sp macro="" textlink="">
      <xdr:nvSpPr>
        <xdr:cNvPr id="859" name="formProductoN5:tituloEspanolDecorateId:j_id245" descr="https://www.contrataciones.gov.py/sicp/a4j/g/3_3_1.SP3images/spacer.gif">
          <a:extLst>
            <a:ext uri="{FF2B5EF4-FFF2-40B4-BE49-F238E27FC236}">
              <a16:creationId xmlns:a16="http://schemas.microsoft.com/office/drawing/2014/main" id="{00000000-0008-0000-0500-00005B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860" name="formProductoN5:tituloEspanolDecorateId:j_id245" descr="https://www.contrataciones.gov.py/sicp/a4j/g/3_3_1.SP3images/spacer.gif">
          <a:extLst>
            <a:ext uri="{FF2B5EF4-FFF2-40B4-BE49-F238E27FC236}">
              <a16:creationId xmlns:a16="http://schemas.microsoft.com/office/drawing/2014/main" id="{00000000-0008-0000-0500-00005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861" name="formProductoN5:tituloEspanolDecorateId:j_id245" descr="https://www.contrataciones.gov.py/sicp/a4j/g/3_3_1.SP3images/spacer.gif">
          <a:extLst>
            <a:ext uri="{FF2B5EF4-FFF2-40B4-BE49-F238E27FC236}">
              <a16:creationId xmlns:a16="http://schemas.microsoft.com/office/drawing/2014/main" id="{00000000-0008-0000-0500-00005D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62" name="formProductoN5:tituloEspanolDecorateId:j_id245" descr="https://www.contrataciones.gov.py/sicp/a4j/g/3_3_1.SP3images/spacer.gif">
          <a:extLst>
            <a:ext uri="{FF2B5EF4-FFF2-40B4-BE49-F238E27FC236}">
              <a16:creationId xmlns:a16="http://schemas.microsoft.com/office/drawing/2014/main" id="{00000000-0008-0000-0500-00005E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63" name="formProductoN5:tituloEspanolDecorateId:j_id245" descr="https://www.contrataciones.gov.py/sicp/a4j/g/3_3_1.SP3images/spacer.gif">
          <a:extLst>
            <a:ext uri="{FF2B5EF4-FFF2-40B4-BE49-F238E27FC236}">
              <a16:creationId xmlns:a16="http://schemas.microsoft.com/office/drawing/2014/main" id="{00000000-0008-0000-0500-00005F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864" name="formProductoN5:tituloEspanolDecorateId:j_id245" descr="https://www.contrataciones.gov.py/sicp/a4j/g/3_3_1.SP3images/spacer.gif">
          <a:extLst>
            <a:ext uri="{FF2B5EF4-FFF2-40B4-BE49-F238E27FC236}">
              <a16:creationId xmlns:a16="http://schemas.microsoft.com/office/drawing/2014/main" id="{00000000-0008-0000-0500-000060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170</xdr:row>
      <xdr:rowOff>0</xdr:rowOff>
    </xdr:from>
    <xdr:to>
      <xdr:col>7</xdr:col>
      <xdr:colOff>95250</xdr:colOff>
      <xdr:row>170</xdr:row>
      <xdr:rowOff>9525</xdr:rowOff>
    </xdr:to>
    <xdr:sp macro="" textlink="">
      <xdr:nvSpPr>
        <xdr:cNvPr id="865" name="formProductoN5:tituloEspanolDecorateId:j_id245" descr="https://www.contrataciones.gov.py/sicp/a4j/g/3_3_1.SP3images/spacer.gif">
          <a:extLst>
            <a:ext uri="{FF2B5EF4-FFF2-40B4-BE49-F238E27FC236}">
              <a16:creationId xmlns:a16="http://schemas.microsoft.com/office/drawing/2014/main" id="{00000000-0008-0000-0500-000061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66" name="formProductoN5:tituloEspanolDecorateId:j_id245" descr="https://www.contrataciones.gov.py/sicp/a4j/g/3_3_1.SP3images/spacer.gif">
          <a:extLst>
            <a:ext uri="{FF2B5EF4-FFF2-40B4-BE49-F238E27FC236}">
              <a16:creationId xmlns:a16="http://schemas.microsoft.com/office/drawing/2014/main" id="{00000000-0008-0000-0500-000062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67" name="formProductoN5:tituloEspanolDecorateId:j_id245" descr="https://www.contrataciones.gov.py/sicp/a4j/g/3_3_1.SP3images/spacer.gif">
          <a:extLst>
            <a:ext uri="{FF2B5EF4-FFF2-40B4-BE49-F238E27FC236}">
              <a16:creationId xmlns:a16="http://schemas.microsoft.com/office/drawing/2014/main" id="{00000000-0008-0000-0500-000063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68" name="formProductoN5:tituloEspanolDecorateId:j_id245" descr="https://www.contrataciones.gov.py/sicp/a4j/g/3_3_1.SP3images/spacer.gif">
          <a:extLst>
            <a:ext uri="{FF2B5EF4-FFF2-40B4-BE49-F238E27FC236}">
              <a16:creationId xmlns:a16="http://schemas.microsoft.com/office/drawing/2014/main" id="{00000000-0008-0000-0500-000064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69" name="formProductoN5:tituloEspanolDecorateId:j_id245" descr="https://www.contrataciones.gov.py/sicp/a4j/g/3_3_1.SP3images/spacer.gif">
          <a:extLst>
            <a:ext uri="{FF2B5EF4-FFF2-40B4-BE49-F238E27FC236}">
              <a16:creationId xmlns:a16="http://schemas.microsoft.com/office/drawing/2014/main" id="{00000000-0008-0000-0500-000065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70" name="formProductoN5:tituloEspanolDecorateId:j_id245" descr="https://www.contrataciones.gov.py/sicp/a4j/g/3_3_1.SP3images/spacer.gif">
          <a:extLst>
            <a:ext uri="{FF2B5EF4-FFF2-40B4-BE49-F238E27FC236}">
              <a16:creationId xmlns:a16="http://schemas.microsoft.com/office/drawing/2014/main" id="{00000000-0008-0000-0500-00006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71" name="formProductoN5:tituloEspanolDecorateId:j_id245" descr="https://www.contrataciones.gov.py/sicp/a4j/g/3_3_1.SP3images/spacer.gif">
          <a:extLst>
            <a:ext uri="{FF2B5EF4-FFF2-40B4-BE49-F238E27FC236}">
              <a16:creationId xmlns:a16="http://schemas.microsoft.com/office/drawing/2014/main" id="{00000000-0008-0000-0500-00006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72" name="formProductoN5:tituloEspanolDecorateId:j_id245" descr="https://www.contrataciones.gov.py/sicp/a4j/g/3_3_1.SP3images/spacer.gif">
          <a:extLst>
            <a:ext uri="{FF2B5EF4-FFF2-40B4-BE49-F238E27FC236}">
              <a16:creationId xmlns:a16="http://schemas.microsoft.com/office/drawing/2014/main" id="{00000000-0008-0000-0500-00006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73" name="formProductoN5:tituloEspanolDecorateId:j_id245" descr="https://www.contrataciones.gov.py/sicp/a4j/g/3_3_1.SP3images/spacer.gif">
          <a:extLst>
            <a:ext uri="{FF2B5EF4-FFF2-40B4-BE49-F238E27FC236}">
              <a16:creationId xmlns:a16="http://schemas.microsoft.com/office/drawing/2014/main" id="{00000000-0008-0000-0500-00006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74" name="formProductoN5:tituloEspanolDecorateId:j_id245" descr="https://www.contrataciones.gov.py/sicp/a4j/g/3_3_1.SP3images/spacer.gif">
          <a:extLst>
            <a:ext uri="{FF2B5EF4-FFF2-40B4-BE49-F238E27FC236}">
              <a16:creationId xmlns:a16="http://schemas.microsoft.com/office/drawing/2014/main" id="{00000000-0008-0000-0500-00006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75" name="formProductoN5:tituloEspanolDecorateId:j_id245" descr="https://www.contrataciones.gov.py/sicp/a4j/g/3_3_1.SP3images/spacer.gif">
          <a:extLst>
            <a:ext uri="{FF2B5EF4-FFF2-40B4-BE49-F238E27FC236}">
              <a16:creationId xmlns:a16="http://schemas.microsoft.com/office/drawing/2014/main" id="{00000000-0008-0000-0500-00006B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76" name="formProductoN5:tituloEspanolDecorateId:j_id245" descr="https://www.contrataciones.gov.py/sicp/a4j/g/3_3_1.SP3images/spacer.gif">
          <a:extLst>
            <a:ext uri="{FF2B5EF4-FFF2-40B4-BE49-F238E27FC236}">
              <a16:creationId xmlns:a16="http://schemas.microsoft.com/office/drawing/2014/main" id="{00000000-0008-0000-0500-00006C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77" name="formProductoN5:tituloEspanolDecorateId:j_id245" descr="https://www.contrataciones.gov.py/sicp/a4j/g/3_3_1.SP3images/spacer.gif">
          <a:extLst>
            <a:ext uri="{FF2B5EF4-FFF2-40B4-BE49-F238E27FC236}">
              <a16:creationId xmlns:a16="http://schemas.microsoft.com/office/drawing/2014/main" id="{00000000-0008-0000-0500-00006D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78" name="formProductoN5:tituloEspanolDecorateId:j_id245" descr="https://www.contrataciones.gov.py/sicp/a4j/g/3_3_1.SP3images/spacer.gif">
          <a:extLst>
            <a:ext uri="{FF2B5EF4-FFF2-40B4-BE49-F238E27FC236}">
              <a16:creationId xmlns:a16="http://schemas.microsoft.com/office/drawing/2014/main" id="{00000000-0008-0000-0500-00006E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79" name="formProductoN5:tituloEspanolDecorateId:j_id245" descr="https://www.contrataciones.gov.py/sicp/a4j/g/3_3_1.SP3images/spacer.gif">
          <a:extLst>
            <a:ext uri="{FF2B5EF4-FFF2-40B4-BE49-F238E27FC236}">
              <a16:creationId xmlns:a16="http://schemas.microsoft.com/office/drawing/2014/main" id="{00000000-0008-0000-0500-00006F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880" name="formProductoN5:tituloEspanolDecorateId:j_id245" descr="https://www.contrataciones.gov.py/sicp/a4j/g/3_3_1.SP3images/spacer.gif">
          <a:extLst>
            <a:ext uri="{FF2B5EF4-FFF2-40B4-BE49-F238E27FC236}">
              <a16:creationId xmlns:a16="http://schemas.microsoft.com/office/drawing/2014/main" id="{00000000-0008-0000-0500-00007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81" name="formProductoN5:tituloEspanolDecorateId:j_id245" descr="https://www.contrataciones.gov.py/sicp/a4j/g/3_3_1.SP3images/spacer.gif">
          <a:extLst>
            <a:ext uri="{FF2B5EF4-FFF2-40B4-BE49-F238E27FC236}">
              <a16:creationId xmlns:a16="http://schemas.microsoft.com/office/drawing/2014/main" id="{00000000-0008-0000-0500-00007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82" name="formProductoN5:tituloEspanolDecorateId:j_id245" descr="https://www.contrataciones.gov.py/sicp/a4j/g/3_3_1.SP3images/spacer.gif">
          <a:extLst>
            <a:ext uri="{FF2B5EF4-FFF2-40B4-BE49-F238E27FC236}">
              <a16:creationId xmlns:a16="http://schemas.microsoft.com/office/drawing/2014/main" id="{00000000-0008-0000-0500-00007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83" name="formProductoN5:tituloEspanolDecorateId:j_id245" descr="https://www.contrataciones.gov.py/sicp/a4j/g/3_3_1.SP3images/spacer.gif">
          <a:extLst>
            <a:ext uri="{FF2B5EF4-FFF2-40B4-BE49-F238E27FC236}">
              <a16:creationId xmlns:a16="http://schemas.microsoft.com/office/drawing/2014/main" id="{00000000-0008-0000-0500-00007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884" name="formProductoN5:tituloEspanolDecorateId:j_id245" descr="https://www.contrataciones.gov.py/sicp/a4j/g/3_3_1.SP3images/spacer.gif">
          <a:extLst>
            <a:ext uri="{FF2B5EF4-FFF2-40B4-BE49-F238E27FC236}">
              <a16:creationId xmlns:a16="http://schemas.microsoft.com/office/drawing/2014/main" id="{00000000-0008-0000-0500-00007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85" name="formProductoN5:tituloEspanolDecorateId:j_id245" descr="https://www.contrataciones.gov.py/sicp/a4j/g/3_3_1.SP3images/spacer.gif">
          <a:extLst>
            <a:ext uri="{FF2B5EF4-FFF2-40B4-BE49-F238E27FC236}">
              <a16:creationId xmlns:a16="http://schemas.microsoft.com/office/drawing/2014/main" id="{00000000-0008-0000-0500-000075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86" name="formProductoN5:tituloEspanolDecorateId:j_id245" descr="https://www.contrataciones.gov.py/sicp/a4j/g/3_3_1.SP3images/spacer.gif">
          <a:extLst>
            <a:ext uri="{FF2B5EF4-FFF2-40B4-BE49-F238E27FC236}">
              <a16:creationId xmlns:a16="http://schemas.microsoft.com/office/drawing/2014/main" id="{00000000-0008-0000-0500-000076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87" name="formProductoN5:tituloEspanolDecorateId:j_id245" descr="https://www.contrataciones.gov.py/sicp/a4j/g/3_3_1.SP3images/spacer.gif">
          <a:extLst>
            <a:ext uri="{FF2B5EF4-FFF2-40B4-BE49-F238E27FC236}">
              <a16:creationId xmlns:a16="http://schemas.microsoft.com/office/drawing/2014/main" id="{00000000-0008-0000-0500-00007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88" name="formProductoN5:tituloEspanolDecorateId:j_id245" descr="https://www.contrataciones.gov.py/sicp/a4j/g/3_3_1.SP3images/spacer.gif">
          <a:extLst>
            <a:ext uri="{FF2B5EF4-FFF2-40B4-BE49-F238E27FC236}">
              <a16:creationId xmlns:a16="http://schemas.microsoft.com/office/drawing/2014/main" id="{00000000-0008-0000-0500-000078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889" name="formProductoN5:tituloEspanolDecorateId:j_id245" descr="https://www.contrataciones.gov.py/sicp/a4j/g/3_3_1.SP3images/spacer.gif">
          <a:extLst>
            <a:ext uri="{FF2B5EF4-FFF2-40B4-BE49-F238E27FC236}">
              <a16:creationId xmlns:a16="http://schemas.microsoft.com/office/drawing/2014/main" id="{00000000-0008-0000-0500-000079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890" name="formProductoN5:tituloEspanolDecorateId:j_id245" descr="https://www.contrataciones.gov.py/sicp/a4j/g/3_3_1.SP3images/spacer.gif">
          <a:extLst>
            <a:ext uri="{FF2B5EF4-FFF2-40B4-BE49-F238E27FC236}">
              <a16:creationId xmlns:a16="http://schemas.microsoft.com/office/drawing/2014/main" id="{00000000-0008-0000-0500-00007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91" name="formProductoN5:tituloEspanolDecorateId:j_id245" descr="https://www.contrataciones.gov.py/sicp/a4j/g/3_3_1.SP3images/spacer.gif">
          <a:extLst>
            <a:ext uri="{FF2B5EF4-FFF2-40B4-BE49-F238E27FC236}">
              <a16:creationId xmlns:a16="http://schemas.microsoft.com/office/drawing/2014/main" id="{00000000-0008-0000-0500-00007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92" name="formProductoN5:tituloEspanolDecorateId:j_id245" descr="https://www.contrataciones.gov.py/sicp/a4j/g/3_3_1.SP3images/spacer.gif">
          <a:extLst>
            <a:ext uri="{FF2B5EF4-FFF2-40B4-BE49-F238E27FC236}">
              <a16:creationId xmlns:a16="http://schemas.microsoft.com/office/drawing/2014/main" id="{00000000-0008-0000-0500-00007C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93" name="formProductoN5:tituloEspanolDecorateId:j_id245" descr="https://www.contrataciones.gov.py/sicp/a4j/g/3_3_1.SP3images/spacer.gif">
          <a:extLst>
            <a:ext uri="{FF2B5EF4-FFF2-40B4-BE49-F238E27FC236}">
              <a16:creationId xmlns:a16="http://schemas.microsoft.com/office/drawing/2014/main" id="{00000000-0008-0000-0500-00007D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94" name="formProductoN5:tituloEspanolDecorateId:j_id245" descr="https://www.contrataciones.gov.py/sicp/a4j/g/3_3_1.SP3images/spacer.gif">
          <a:extLst>
            <a:ext uri="{FF2B5EF4-FFF2-40B4-BE49-F238E27FC236}">
              <a16:creationId xmlns:a16="http://schemas.microsoft.com/office/drawing/2014/main" id="{00000000-0008-0000-0500-00007E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sp macro="" textlink="">
      <xdr:nvSpPr>
        <xdr:cNvPr id="895" name="formProductoN5:tituloEspanolDecorateId:j_id245" descr="https://www.contrataciones.gov.py/sicp/a4j/g/3_3_1.SP3images/spacer.gif">
          <a:extLst>
            <a:ext uri="{FF2B5EF4-FFF2-40B4-BE49-F238E27FC236}">
              <a16:creationId xmlns:a16="http://schemas.microsoft.com/office/drawing/2014/main" id="{00000000-0008-0000-0500-00007F030000}"/>
            </a:ext>
          </a:extLst>
        </xdr:cNvPr>
        <xdr:cNvSpPr>
          <a:spLocks noChangeAspect="1" noChangeArrowheads="1"/>
        </xdr:cNvSpPr>
      </xdr:nvSpPr>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170</xdr:row>
      <xdr:rowOff>0</xdr:rowOff>
    </xdr:from>
    <xdr:to>
      <xdr:col>7</xdr:col>
      <xdr:colOff>95250</xdr:colOff>
      <xdr:row>170</xdr:row>
      <xdr:rowOff>9525</xdr:rowOff>
    </xdr:to>
    <xdr:pic>
      <xdr:nvPicPr>
        <xdr:cNvPr id="896" name="formProductoN5:tituloEspanolDecorateId:j_id245" descr="https://www.contrataciones.gov.py/sicp/a4j/g/3_3_1.SP3images/spacer.gif">
          <a:extLst>
            <a:ext uri="{FF2B5EF4-FFF2-40B4-BE49-F238E27FC236}">
              <a16:creationId xmlns:a16="http://schemas.microsoft.com/office/drawing/2014/main" id="{00000000-0008-0000-0500-00008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97" name="formProductoN5:tituloEspanolDecorateId:j_id245" descr="https://www.contrataciones.gov.py/sicp/a4j/g/3_3_1.SP3images/spacer.gif">
          <a:extLst>
            <a:ext uri="{FF2B5EF4-FFF2-40B4-BE49-F238E27FC236}">
              <a16:creationId xmlns:a16="http://schemas.microsoft.com/office/drawing/2014/main" id="{00000000-0008-0000-0500-00008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98" name="formProductoN5:tituloEspanolDecorateId:j_id245" descr="https://www.contrataciones.gov.py/sicp/a4j/g/3_3_1.SP3images/spacer.gif">
          <a:extLst>
            <a:ext uri="{FF2B5EF4-FFF2-40B4-BE49-F238E27FC236}">
              <a16:creationId xmlns:a16="http://schemas.microsoft.com/office/drawing/2014/main" id="{00000000-0008-0000-0500-00008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170</xdr:row>
      <xdr:rowOff>0</xdr:rowOff>
    </xdr:from>
    <xdr:to>
      <xdr:col>7</xdr:col>
      <xdr:colOff>95250</xdr:colOff>
      <xdr:row>170</xdr:row>
      <xdr:rowOff>9525</xdr:rowOff>
    </xdr:to>
    <xdr:pic>
      <xdr:nvPicPr>
        <xdr:cNvPr id="899" name="formProductoN5:tituloEspanolDecorateId:j_id245" descr="https://www.contrataciones.gov.py/sicp/a4j/g/3_3_1.SP3images/spacer.gif">
          <a:extLst>
            <a:ext uri="{FF2B5EF4-FFF2-40B4-BE49-F238E27FC236}">
              <a16:creationId xmlns:a16="http://schemas.microsoft.com/office/drawing/2014/main" id="{00000000-0008-0000-0500-00008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814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00" name="formProductoN5:tituloEspanolDecorateId:j_id245" descr="https://www.contrataciones.gov.py/sicp/a4j/g/3_3_1.SP3images/spacer.gif">
          <a:extLst>
            <a:ext uri="{FF2B5EF4-FFF2-40B4-BE49-F238E27FC236}">
              <a16:creationId xmlns:a16="http://schemas.microsoft.com/office/drawing/2014/main" id="{00000000-0008-0000-0500-00008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01" name="formProductoN5:tituloEspanolDecorateId:j_id245" descr="https://www.contrataciones.gov.py/sicp/a4j/g/3_3_1.SP3images/spacer.gif">
          <a:extLst>
            <a:ext uri="{FF2B5EF4-FFF2-40B4-BE49-F238E27FC236}">
              <a16:creationId xmlns:a16="http://schemas.microsoft.com/office/drawing/2014/main" id="{00000000-0008-0000-0500-000085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02" name="formProductoN5:tituloEspanolDecorateId:j_id245" descr="https://www.contrataciones.gov.py/sicp/a4j/g/3_3_1.SP3images/spacer.gif">
          <a:extLst>
            <a:ext uri="{FF2B5EF4-FFF2-40B4-BE49-F238E27FC236}">
              <a16:creationId xmlns:a16="http://schemas.microsoft.com/office/drawing/2014/main" id="{00000000-0008-0000-0500-000086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03" name="formProductoN5:tituloEspanolDecorateId:j_id245" descr="https://www.contrataciones.gov.py/sicp/a4j/g/3_3_1.SP3images/spacer.gif">
          <a:extLst>
            <a:ext uri="{FF2B5EF4-FFF2-40B4-BE49-F238E27FC236}">
              <a16:creationId xmlns:a16="http://schemas.microsoft.com/office/drawing/2014/main" id="{00000000-0008-0000-0500-000087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04" name="formProductoN5:tituloEspanolDecorateId:j_id245" descr="https://www.contrataciones.gov.py/sicp/a4j/g/3_3_1.SP3images/spacer.gif">
          <a:extLst>
            <a:ext uri="{FF2B5EF4-FFF2-40B4-BE49-F238E27FC236}">
              <a16:creationId xmlns:a16="http://schemas.microsoft.com/office/drawing/2014/main" id="{00000000-0008-0000-0500-000088030000}"/>
            </a:ext>
          </a:extLst>
        </xdr:cNvPr>
        <xdr:cNvSpPr>
          <a:spLocks noChangeAspect="1" noChangeArrowheads="1"/>
        </xdr:cNvSpPr>
      </xdr:nvSpPr>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05" name="formProductoN5:tituloEspanolDecorateId:j_id245" descr="https://www.contrataciones.gov.py/sicp/a4j/g/3_3_1.SP3images/spacer.gif">
          <a:extLst>
            <a:ext uri="{FF2B5EF4-FFF2-40B4-BE49-F238E27FC236}">
              <a16:creationId xmlns:a16="http://schemas.microsoft.com/office/drawing/2014/main" id="{00000000-0008-0000-0500-00008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06" name="formProductoN5:tituloEspanolDecorateId:j_id245" descr="https://www.contrataciones.gov.py/sicp/a4j/g/3_3_1.SP3images/spacer.gif">
          <a:extLst>
            <a:ext uri="{FF2B5EF4-FFF2-40B4-BE49-F238E27FC236}">
              <a16:creationId xmlns:a16="http://schemas.microsoft.com/office/drawing/2014/main" id="{00000000-0008-0000-0500-00008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07" name="formProductoN5:tituloEspanolDecorateId:j_id245" descr="https://www.contrataciones.gov.py/sicp/a4j/g/3_3_1.SP3images/spacer.gif">
          <a:extLst>
            <a:ext uri="{FF2B5EF4-FFF2-40B4-BE49-F238E27FC236}">
              <a16:creationId xmlns:a16="http://schemas.microsoft.com/office/drawing/2014/main" id="{00000000-0008-0000-0500-00008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08" name="formProductoN5:tituloEspanolDecorateId:j_id245" descr="https://www.contrataciones.gov.py/sicp/a4j/g/3_3_1.SP3images/spacer.gif">
          <a:extLst>
            <a:ext uri="{FF2B5EF4-FFF2-40B4-BE49-F238E27FC236}">
              <a16:creationId xmlns:a16="http://schemas.microsoft.com/office/drawing/2014/main" id="{00000000-0008-0000-0500-00008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1018222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09" name="formProductoN5:tituloEspanolDecorateId:j_id245" descr="https://www.contrataciones.gov.py/sicp/a4j/g/3_3_1.SP3images/spacer.gif">
          <a:extLst>
            <a:ext uri="{FF2B5EF4-FFF2-40B4-BE49-F238E27FC236}">
              <a16:creationId xmlns:a16="http://schemas.microsoft.com/office/drawing/2014/main" id="{00000000-0008-0000-0500-00008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910" name="formProductoN5:tituloEspanolDecorateId:j_id245" descr="https://www.contrataciones.gov.py/sicp/a4j/g/3_3_1.SP3images/spacer.gif">
          <a:extLst>
            <a:ext uri="{FF2B5EF4-FFF2-40B4-BE49-F238E27FC236}">
              <a16:creationId xmlns:a16="http://schemas.microsoft.com/office/drawing/2014/main" id="{00000000-0008-0000-0500-00008E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11" name="formProductoN5:tituloEspanolDecorateId:j_id245" descr="https://www.contrataciones.gov.py/sicp/a4j/g/3_3_1.SP3images/spacer.gif">
          <a:extLst>
            <a:ext uri="{FF2B5EF4-FFF2-40B4-BE49-F238E27FC236}">
              <a16:creationId xmlns:a16="http://schemas.microsoft.com/office/drawing/2014/main" id="{00000000-0008-0000-0500-00008F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12" name="formProductoN5:tituloEspanolDecorateId:j_id245" descr="https://www.contrataciones.gov.py/sicp/a4j/g/3_3_1.SP3images/spacer.gif">
          <a:extLst>
            <a:ext uri="{FF2B5EF4-FFF2-40B4-BE49-F238E27FC236}">
              <a16:creationId xmlns:a16="http://schemas.microsoft.com/office/drawing/2014/main" id="{00000000-0008-0000-0500-000090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13" name="formProductoN5:tituloEspanolDecorateId:j_id245" descr="https://www.contrataciones.gov.py/sicp/a4j/g/3_3_1.SP3images/spacer.gif">
          <a:extLst>
            <a:ext uri="{FF2B5EF4-FFF2-40B4-BE49-F238E27FC236}">
              <a16:creationId xmlns:a16="http://schemas.microsoft.com/office/drawing/2014/main" id="{00000000-0008-0000-0500-000091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sp macro="" textlink="">
      <xdr:nvSpPr>
        <xdr:cNvPr id="914" name="formProductoN5:tituloEspanolDecorateId:j_id245" descr="https://www.contrataciones.gov.py/sicp/a4j/g/3_3_1.SP3images/spacer.gif">
          <a:extLst>
            <a:ext uri="{FF2B5EF4-FFF2-40B4-BE49-F238E27FC236}">
              <a16:creationId xmlns:a16="http://schemas.microsoft.com/office/drawing/2014/main" id="{00000000-0008-0000-0500-000092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15" name="formProductoN5:tituloEspanolDecorateId:j_id245" descr="https://www.contrataciones.gov.py/sicp/a4j/g/3_3_1.SP3images/spacer.gif">
          <a:extLst>
            <a:ext uri="{FF2B5EF4-FFF2-40B4-BE49-F238E27FC236}">
              <a16:creationId xmlns:a16="http://schemas.microsoft.com/office/drawing/2014/main" id="{00000000-0008-0000-0500-000093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16" name="formProductoN5:tituloEspanolDecorateId:j_id245" descr="https://www.contrataciones.gov.py/sicp/a4j/g/3_3_1.SP3images/spacer.gif">
          <a:extLst>
            <a:ext uri="{FF2B5EF4-FFF2-40B4-BE49-F238E27FC236}">
              <a16:creationId xmlns:a16="http://schemas.microsoft.com/office/drawing/2014/main" id="{00000000-0008-0000-0500-000094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17" name="formProductoN5:tituloEspanolDecorateId:j_id245" descr="https://www.contrataciones.gov.py/sicp/a4j/g/3_3_1.SP3images/spacer.gif">
          <a:extLst>
            <a:ext uri="{FF2B5EF4-FFF2-40B4-BE49-F238E27FC236}">
              <a16:creationId xmlns:a16="http://schemas.microsoft.com/office/drawing/2014/main" id="{00000000-0008-0000-0500-000095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18" name="formProductoN5:tituloEspanolDecorateId:j_id245" descr="https://www.contrataciones.gov.py/sicp/a4j/g/3_3_1.SP3images/spacer.gif">
          <a:extLst>
            <a:ext uri="{FF2B5EF4-FFF2-40B4-BE49-F238E27FC236}">
              <a16:creationId xmlns:a16="http://schemas.microsoft.com/office/drawing/2014/main" id="{00000000-0008-0000-0500-000096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19" name="formProductoN5:tituloEspanolDecorateId:j_id245" descr="https://www.contrataciones.gov.py/sicp/a4j/g/3_3_1.SP3images/spacer.gif">
          <a:extLst>
            <a:ext uri="{FF2B5EF4-FFF2-40B4-BE49-F238E27FC236}">
              <a16:creationId xmlns:a16="http://schemas.microsoft.com/office/drawing/2014/main" id="{00000000-0008-0000-0500-00009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20" name="formProductoN5:tituloEspanolDecorateId:j_id245" descr="https://www.contrataciones.gov.py/sicp/a4j/g/3_3_1.SP3images/spacer.gif">
          <a:extLst>
            <a:ext uri="{FF2B5EF4-FFF2-40B4-BE49-F238E27FC236}">
              <a16:creationId xmlns:a16="http://schemas.microsoft.com/office/drawing/2014/main" id="{00000000-0008-0000-0500-00009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21" name="formProductoN5:tituloEspanolDecorateId:j_id245" descr="https://www.contrataciones.gov.py/sicp/a4j/g/3_3_1.SP3images/spacer.gif">
          <a:extLst>
            <a:ext uri="{FF2B5EF4-FFF2-40B4-BE49-F238E27FC236}">
              <a16:creationId xmlns:a16="http://schemas.microsoft.com/office/drawing/2014/main" id="{00000000-0008-0000-0500-00009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22" name="formProductoN5:tituloEspanolDecorateId:j_id245" descr="https://www.contrataciones.gov.py/sicp/a4j/g/3_3_1.SP3images/spacer.gif">
          <a:extLst>
            <a:ext uri="{FF2B5EF4-FFF2-40B4-BE49-F238E27FC236}">
              <a16:creationId xmlns:a16="http://schemas.microsoft.com/office/drawing/2014/main" id="{00000000-0008-0000-0500-00009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23" name="formProductoN5:tituloEspanolDecorateId:j_id245" descr="https://www.contrataciones.gov.py/sicp/a4j/g/3_3_1.SP3images/spacer.gif">
          <a:extLst>
            <a:ext uri="{FF2B5EF4-FFF2-40B4-BE49-F238E27FC236}">
              <a16:creationId xmlns:a16="http://schemas.microsoft.com/office/drawing/2014/main" id="{00000000-0008-0000-0500-00009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24" name="formProductoN5:tituloEspanolDecorateId:j_id245" descr="https://www.contrataciones.gov.py/sicp/a4j/g/3_3_1.SP3images/spacer.gif">
          <a:extLst>
            <a:ext uri="{FF2B5EF4-FFF2-40B4-BE49-F238E27FC236}">
              <a16:creationId xmlns:a16="http://schemas.microsoft.com/office/drawing/2014/main" id="{00000000-0008-0000-0500-00009C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25" name="formProductoN5:tituloEspanolDecorateId:j_id245" descr="https://www.contrataciones.gov.py/sicp/a4j/g/3_3_1.SP3images/spacer.gif">
          <a:extLst>
            <a:ext uri="{FF2B5EF4-FFF2-40B4-BE49-F238E27FC236}">
              <a16:creationId xmlns:a16="http://schemas.microsoft.com/office/drawing/2014/main" id="{00000000-0008-0000-0500-00009D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26" name="formProductoN5:tituloEspanolDecorateId:j_id245" descr="https://www.contrataciones.gov.py/sicp/a4j/g/3_3_1.SP3images/spacer.gif">
          <a:extLst>
            <a:ext uri="{FF2B5EF4-FFF2-40B4-BE49-F238E27FC236}">
              <a16:creationId xmlns:a16="http://schemas.microsoft.com/office/drawing/2014/main" id="{00000000-0008-0000-0500-00009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27" name="formProductoN5:tituloEspanolDecorateId:j_id245" descr="https://www.contrataciones.gov.py/sicp/a4j/g/3_3_1.SP3images/spacer.gif">
          <a:extLst>
            <a:ext uri="{FF2B5EF4-FFF2-40B4-BE49-F238E27FC236}">
              <a16:creationId xmlns:a16="http://schemas.microsoft.com/office/drawing/2014/main" id="{00000000-0008-0000-0500-00009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28" name="formProductoN5:tituloEspanolDecorateId:j_id245" descr="https://www.contrataciones.gov.py/sicp/a4j/g/3_3_1.SP3images/spacer.gif">
          <a:extLst>
            <a:ext uri="{FF2B5EF4-FFF2-40B4-BE49-F238E27FC236}">
              <a16:creationId xmlns:a16="http://schemas.microsoft.com/office/drawing/2014/main" id="{00000000-0008-0000-0500-0000A0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29" name="formProductoN5:tituloEspanolDecorateId:j_id245" descr="https://www.contrataciones.gov.py/sicp/a4j/g/3_3_1.SP3images/spacer.gif">
          <a:extLst>
            <a:ext uri="{FF2B5EF4-FFF2-40B4-BE49-F238E27FC236}">
              <a16:creationId xmlns:a16="http://schemas.microsoft.com/office/drawing/2014/main" id="{00000000-0008-0000-0500-0000A1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30" name="formProductoN5:tituloEspanolDecorateId:j_id245" descr="https://www.contrataciones.gov.py/sicp/a4j/g/3_3_1.SP3images/spacer.gif">
          <a:extLst>
            <a:ext uri="{FF2B5EF4-FFF2-40B4-BE49-F238E27FC236}">
              <a16:creationId xmlns:a16="http://schemas.microsoft.com/office/drawing/2014/main" id="{00000000-0008-0000-0500-0000A2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31" name="formProductoN5:tituloEspanolDecorateId:j_id245" descr="https://www.contrataciones.gov.py/sicp/a4j/g/3_3_1.SP3images/spacer.gif">
          <a:extLst>
            <a:ext uri="{FF2B5EF4-FFF2-40B4-BE49-F238E27FC236}">
              <a16:creationId xmlns:a16="http://schemas.microsoft.com/office/drawing/2014/main" id="{00000000-0008-0000-0500-0000A3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32" name="formProductoN5:tituloEspanolDecorateId:j_id245" descr="https://www.contrataciones.gov.py/sicp/a4j/g/3_3_1.SP3images/spacer.gif">
          <a:extLst>
            <a:ext uri="{FF2B5EF4-FFF2-40B4-BE49-F238E27FC236}">
              <a16:creationId xmlns:a16="http://schemas.microsoft.com/office/drawing/2014/main" id="{00000000-0008-0000-0500-0000A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33" name="formProductoN5:tituloEspanolDecorateId:j_id245" descr="https://www.contrataciones.gov.py/sicp/a4j/g/3_3_1.SP3images/spacer.gif">
          <a:extLst>
            <a:ext uri="{FF2B5EF4-FFF2-40B4-BE49-F238E27FC236}">
              <a16:creationId xmlns:a16="http://schemas.microsoft.com/office/drawing/2014/main" id="{00000000-0008-0000-0500-0000A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34" name="formProductoN5:tituloEspanolDecorateId:j_id245" descr="https://www.contrataciones.gov.py/sicp/a4j/g/3_3_1.SP3images/spacer.gif">
          <a:extLst>
            <a:ext uri="{FF2B5EF4-FFF2-40B4-BE49-F238E27FC236}">
              <a16:creationId xmlns:a16="http://schemas.microsoft.com/office/drawing/2014/main" id="{00000000-0008-0000-0500-0000A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35" name="formProductoN5:tituloEspanolDecorateId:j_id245" descr="https://www.contrataciones.gov.py/sicp/a4j/g/3_3_1.SP3images/spacer.gif">
          <a:extLst>
            <a:ext uri="{FF2B5EF4-FFF2-40B4-BE49-F238E27FC236}">
              <a16:creationId xmlns:a16="http://schemas.microsoft.com/office/drawing/2014/main" id="{00000000-0008-0000-0500-0000A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36" name="formProductoN5:tituloEspanolDecorateId:j_id245" descr="https://www.contrataciones.gov.py/sicp/a4j/g/3_3_1.SP3images/spacer.gif">
          <a:extLst>
            <a:ext uri="{FF2B5EF4-FFF2-40B4-BE49-F238E27FC236}">
              <a16:creationId xmlns:a16="http://schemas.microsoft.com/office/drawing/2014/main" id="{00000000-0008-0000-0500-0000A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937" name="formProductoN5:tituloEspanolDecorateId:j_id245" descr="https://www.contrataciones.gov.py/sicp/a4j/g/3_3_1.SP3images/spacer.gif">
          <a:extLst>
            <a:ext uri="{FF2B5EF4-FFF2-40B4-BE49-F238E27FC236}">
              <a16:creationId xmlns:a16="http://schemas.microsoft.com/office/drawing/2014/main" id="{00000000-0008-0000-0500-0000A9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38" name="formProductoN5:tituloEspanolDecorateId:j_id245" descr="https://www.contrataciones.gov.py/sicp/a4j/g/3_3_1.SP3images/spacer.gif">
          <a:extLst>
            <a:ext uri="{FF2B5EF4-FFF2-40B4-BE49-F238E27FC236}">
              <a16:creationId xmlns:a16="http://schemas.microsoft.com/office/drawing/2014/main" id="{00000000-0008-0000-0500-0000AA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39" name="formProductoN5:tituloEspanolDecorateId:j_id245" descr="https://www.contrataciones.gov.py/sicp/a4j/g/3_3_1.SP3images/spacer.gif">
          <a:extLst>
            <a:ext uri="{FF2B5EF4-FFF2-40B4-BE49-F238E27FC236}">
              <a16:creationId xmlns:a16="http://schemas.microsoft.com/office/drawing/2014/main" id="{00000000-0008-0000-0500-0000AB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40" name="formProductoN5:tituloEspanolDecorateId:j_id245" descr="https://www.contrataciones.gov.py/sicp/a4j/g/3_3_1.SP3images/spacer.gif">
          <a:extLst>
            <a:ext uri="{FF2B5EF4-FFF2-40B4-BE49-F238E27FC236}">
              <a16:creationId xmlns:a16="http://schemas.microsoft.com/office/drawing/2014/main" id="{00000000-0008-0000-0500-0000AC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sp macro="" textlink="">
      <xdr:nvSpPr>
        <xdr:cNvPr id="941" name="formProductoN5:tituloEspanolDecorateId:j_id245" descr="https://www.contrataciones.gov.py/sicp/a4j/g/3_3_1.SP3images/spacer.gif">
          <a:extLst>
            <a:ext uri="{FF2B5EF4-FFF2-40B4-BE49-F238E27FC236}">
              <a16:creationId xmlns:a16="http://schemas.microsoft.com/office/drawing/2014/main" id="{00000000-0008-0000-0500-0000AD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42" name="formProductoN5:tituloEspanolDecorateId:j_id245" descr="https://www.contrataciones.gov.py/sicp/a4j/g/3_3_1.SP3images/spacer.gif">
          <a:extLst>
            <a:ext uri="{FF2B5EF4-FFF2-40B4-BE49-F238E27FC236}">
              <a16:creationId xmlns:a16="http://schemas.microsoft.com/office/drawing/2014/main" id="{00000000-0008-0000-0500-0000AE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43" name="formProductoN5:tituloEspanolDecorateId:j_id245" descr="https://www.contrataciones.gov.py/sicp/a4j/g/3_3_1.SP3images/spacer.gif">
          <a:extLst>
            <a:ext uri="{FF2B5EF4-FFF2-40B4-BE49-F238E27FC236}">
              <a16:creationId xmlns:a16="http://schemas.microsoft.com/office/drawing/2014/main" id="{00000000-0008-0000-0500-0000AF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44" name="formProductoN5:tituloEspanolDecorateId:j_id245" descr="https://www.contrataciones.gov.py/sicp/a4j/g/3_3_1.SP3images/spacer.gif">
          <a:extLst>
            <a:ext uri="{FF2B5EF4-FFF2-40B4-BE49-F238E27FC236}">
              <a16:creationId xmlns:a16="http://schemas.microsoft.com/office/drawing/2014/main" id="{00000000-0008-0000-0500-0000B0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45" name="formProductoN5:tituloEspanolDecorateId:j_id245" descr="https://www.contrataciones.gov.py/sicp/a4j/g/3_3_1.SP3images/spacer.gif">
          <a:extLst>
            <a:ext uri="{FF2B5EF4-FFF2-40B4-BE49-F238E27FC236}">
              <a16:creationId xmlns:a16="http://schemas.microsoft.com/office/drawing/2014/main" id="{00000000-0008-0000-0500-0000B1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46" name="formProductoN5:tituloEspanolDecorateId:j_id245" descr="https://www.contrataciones.gov.py/sicp/a4j/g/3_3_1.SP3images/spacer.gif">
          <a:extLst>
            <a:ext uri="{FF2B5EF4-FFF2-40B4-BE49-F238E27FC236}">
              <a16:creationId xmlns:a16="http://schemas.microsoft.com/office/drawing/2014/main" id="{00000000-0008-0000-0500-0000B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47" name="formProductoN5:tituloEspanolDecorateId:j_id245" descr="https://www.contrataciones.gov.py/sicp/a4j/g/3_3_1.SP3images/spacer.gif">
          <a:extLst>
            <a:ext uri="{FF2B5EF4-FFF2-40B4-BE49-F238E27FC236}">
              <a16:creationId xmlns:a16="http://schemas.microsoft.com/office/drawing/2014/main" id="{00000000-0008-0000-0500-0000B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48" name="formProductoN5:tituloEspanolDecorateId:j_id245" descr="https://www.contrataciones.gov.py/sicp/a4j/g/3_3_1.SP3images/spacer.gif">
          <a:extLst>
            <a:ext uri="{FF2B5EF4-FFF2-40B4-BE49-F238E27FC236}">
              <a16:creationId xmlns:a16="http://schemas.microsoft.com/office/drawing/2014/main" id="{00000000-0008-0000-0500-0000B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49" name="formProductoN5:tituloEspanolDecorateId:j_id245" descr="https://www.contrataciones.gov.py/sicp/a4j/g/3_3_1.SP3images/spacer.gif">
          <a:extLst>
            <a:ext uri="{FF2B5EF4-FFF2-40B4-BE49-F238E27FC236}">
              <a16:creationId xmlns:a16="http://schemas.microsoft.com/office/drawing/2014/main" id="{00000000-0008-0000-0500-0000B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50" name="formProductoN5:tituloEspanolDecorateId:j_id245" descr="https://www.contrataciones.gov.py/sicp/a4j/g/3_3_1.SP3images/spacer.gif">
          <a:extLst>
            <a:ext uri="{FF2B5EF4-FFF2-40B4-BE49-F238E27FC236}">
              <a16:creationId xmlns:a16="http://schemas.microsoft.com/office/drawing/2014/main" id="{00000000-0008-0000-0500-0000B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1" name="formProductoN5:tituloEspanolDecorateId:j_id245" descr="https://www.contrataciones.gov.py/sicp/a4j/g/3_3_1.SP3images/spacer.gif">
          <a:extLst>
            <a:ext uri="{FF2B5EF4-FFF2-40B4-BE49-F238E27FC236}">
              <a16:creationId xmlns:a16="http://schemas.microsoft.com/office/drawing/2014/main" id="{00000000-0008-0000-0500-0000B7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2" name="formProductoN5:tituloEspanolDecorateId:j_id245" descr="https://www.contrataciones.gov.py/sicp/a4j/g/3_3_1.SP3images/spacer.gif">
          <a:extLst>
            <a:ext uri="{FF2B5EF4-FFF2-40B4-BE49-F238E27FC236}">
              <a16:creationId xmlns:a16="http://schemas.microsoft.com/office/drawing/2014/main" id="{00000000-0008-0000-0500-0000B8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53" name="formProductoN5:tituloEspanolDecorateId:j_id245" descr="https://www.contrataciones.gov.py/sicp/a4j/g/3_3_1.SP3images/spacer.gif">
          <a:extLst>
            <a:ext uri="{FF2B5EF4-FFF2-40B4-BE49-F238E27FC236}">
              <a16:creationId xmlns:a16="http://schemas.microsoft.com/office/drawing/2014/main" id="{00000000-0008-0000-0500-0000B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54" name="formProductoN5:tituloEspanolDecorateId:j_id245" descr="https://www.contrataciones.gov.py/sicp/a4j/g/3_3_1.SP3images/spacer.gif">
          <a:extLst>
            <a:ext uri="{FF2B5EF4-FFF2-40B4-BE49-F238E27FC236}">
              <a16:creationId xmlns:a16="http://schemas.microsoft.com/office/drawing/2014/main" id="{00000000-0008-0000-0500-0000B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5" name="formProductoN5:tituloEspanolDecorateId:j_id245" descr="https://www.contrataciones.gov.py/sicp/a4j/g/3_3_1.SP3images/spacer.gif">
          <a:extLst>
            <a:ext uri="{FF2B5EF4-FFF2-40B4-BE49-F238E27FC236}">
              <a16:creationId xmlns:a16="http://schemas.microsoft.com/office/drawing/2014/main" id="{00000000-0008-0000-0500-0000BB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6" name="formProductoN5:tituloEspanolDecorateId:j_id245" descr="https://www.contrataciones.gov.py/sicp/a4j/g/3_3_1.SP3images/spacer.gif">
          <a:extLst>
            <a:ext uri="{FF2B5EF4-FFF2-40B4-BE49-F238E27FC236}">
              <a16:creationId xmlns:a16="http://schemas.microsoft.com/office/drawing/2014/main" id="{00000000-0008-0000-0500-0000BC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7" name="formProductoN5:tituloEspanolDecorateId:j_id245" descr="https://www.contrataciones.gov.py/sicp/a4j/g/3_3_1.SP3images/spacer.gif">
          <a:extLst>
            <a:ext uri="{FF2B5EF4-FFF2-40B4-BE49-F238E27FC236}">
              <a16:creationId xmlns:a16="http://schemas.microsoft.com/office/drawing/2014/main" id="{00000000-0008-0000-0500-0000BD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58" name="formProductoN5:tituloEspanolDecorateId:j_id245" descr="https://www.contrataciones.gov.py/sicp/a4j/g/3_3_1.SP3images/spacer.gif">
          <a:extLst>
            <a:ext uri="{FF2B5EF4-FFF2-40B4-BE49-F238E27FC236}">
              <a16:creationId xmlns:a16="http://schemas.microsoft.com/office/drawing/2014/main" id="{00000000-0008-0000-0500-0000BE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59" name="formProductoN5:tituloEspanolDecorateId:j_id245" descr="https://www.contrataciones.gov.py/sicp/a4j/g/3_3_1.SP3images/spacer.gif">
          <a:extLst>
            <a:ext uri="{FF2B5EF4-FFF2-40B4-BE49-F238E27FC236}">
              <a16:creationId xmlns:a16="http://schemas.microsoft.com/office/drawing/2014/main" id="{00000000-0008-0000-0500-0000B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60" name="formProductoN5:tituloEspanolDecorateId:j_id245" descr="https://www.contrataciones.gov.py/sicp/a4j/g/3_3_1.SP3images/spacer.gif">
          <a:extLst>
            <a:ext uri="{FF2B5EF4-FFF2-40B4-BE49-F238E27FC236}">
              <a16:creationId xmlns:a16="http://schemas.microsoft.com/office/drawing/2014/main" id="{00000000-0008-0000-0500-0000C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61" name="formProductoN5:tituloEspanolDecorateId:j_id245" descr="https://www.contrataciones.gov.py/sicp/a4j/g/3_3_1.SP3images/spacer.gif">
          <a:extLst>
            <a:ext uri="{FF2B5EF4-FFF2-40B4-BE49-F238E27FC236}">
              <a16:creationId xmlns:a16="http://schemas.microsoft.com/office/drawing/2014/main" id="{00000000-0008-0000-0500-0000C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62" name="formProductoN5:tituloEspanolDecorateId:j_id245" descr="https://www.contrataciones.gov.py/sicp/a4j/g/3_3_1.SP3images/spacer.gif">
          <a:extLst>
            <a:ext uri="{FF2B5EF4-FFF2-40B4-BE49-F238E27FC236}">
              <a16:creationId xmlns:a16="http://schemas.microsoft.com/office/drawing/2014/main" id="{00000000-0008-0000-0500-0000C2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63" name="formProductoN5:tituloEspanolDecorateId:j_id245" descr="https://www.contrataciones.gov.py/sicp/a4j/g/3_3_1.SP3images/spacer.gif">
          <a:extLst>
            <a:ext uri="{FF2B5EF4-FFF2-40B4-BE49-F238E27FC236}">
              <a16:creationId xmlns:a16="http://schemas.microsoft.com/office/drawing/2014/main" id="{00000000-0008-0000-0500-0000C3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964" name="formProductoN5:tituloEspanolDecorateId:j_id245" descr="https://www.contrataciones.gov.py/sicp/a4j/g/3_3_1.SP3images/spacer.gif">
          <a:extLst>
            <a:ext uri="{FF2B5EF4-FFF2-40B4-BE49-F238E27FC236}">
              <a16:creationId xmlns:a16="http://schemas.microsoft.com/office/drawing/2014/main" id="{00000000-0008-0000-0500-0000C4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65" name="formProductoN5:tituloEspanolDecorateId:j_id245" descr="https://www.contrataciones.gov.py/sicp/a4j/g/3_3_1.SP3images/spacer.gif">
          <a:extLst>
            <a:ext uri="{FF2B5EF4-FFF2-40B4-BE49-F238E27FC236}">
              <a16:creationId xmlns:a16="http://schemas.microsoft.com/office/drawing/2014/main" id="{00000000-0008-0000-0500-0000C5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66" name="formProductoN5:tituloEspanolDecorateId:j_id245" descr="https://www.contrataciones.gov.py/sicp/a4j/g/3_3_1.SP3images/spacer.gif">
          <a:extLst>
            <a:ext uri="{FF2B5EF4-FFF2-40B4-BE49-F238E27FC236}">
              <a16:creationId xmlns:a16="http://schemas.microsoft.com/office/drawing/2014/main" id="{00000000-0008-0000-0500-0000C6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67" name="formProductoN5:tituloEspanolDecorateId:j_id245" descr="https://www.contrataciones.gov.py/sicp/a4j/g/3_3_1.SP3images/spacer.gif">
          <a:extLst>
            <a:ext uri="{FF2B5EF4-FFF2-40B4-BE49-F238E27FC236}">
              <a16:creationId xmlns:a16="http://schemas.microsoft.com/office/drawing/2014/main" id="{00000000-0008-0000-0500-0000C7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sp macro="" textlink="">
      <xdr:nvSpPr>
        <xdr:cNvPr id="968" name="formProductoN5:tituloEspanolDecorateId:j_id245" descr="https://www.contrataciones.gov.py/sicp/a4j/g/3_3_1.SP3images/spacer.gif">
          <a:extLst>
            <a:ext uri="{FF2B5EF4-FFF2-40B4-BE49-F238E27FC236}">
              <a16:creationId xmlns:a16="http://schemas.microsoft.com/office/drawing/2014/main" id="{00000000-0008-0000-0500-0000C8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69" name="formProductoN5:tituloEspanolDecorateId:j_id245" descr="https://www.contrataciones.gov.py/sicp/a4j/g/3_3_1.SP3images/spacer.gif">
          <a:extLst>
            <a:ext uri="{FF2B5EF4-FFF2-40B4-BE49-F238E27FC236}">
              <a16:creationId xmlns:a16="http://schemas.microsoft.com/office/drawing/2014/main" id="{00000000-0008-0000-0500-0000C9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70" name="formProductoN5:tituloEspanolDecorateId:j_id245" descr="https://www.contrataciones.gov.py/sicp/a4j/g/3_3_1.SP3images/spacer.gif">
          <a:extLst>
            <a:ext uri="{FF2B5EF4-FFF2-40B4-BE49-F238E27FC236}">
              <a16:creationId xmlns:a16="http://schemas.microsoft.com/office/drawing/2014/main" id="{00000000-0008-0000-0500-0000CA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71" name="formProductoN5:tituloEspanolDecorateId:j_id245" descr="https://www.contrataciones.gov.py/sicp/a4j/g/3_3_1.SP3images/spacer.gif">
          <a:extLst>
            <a:ext uri="{FF2B5EF4-FFF2-40B4-BE49-F238E27FC236}">
              <a16:creationId xmlns:a16="http://schemas.microsoft.com/office/drawing/2014/main" id="{00000000-0008-0000-0500-0000CB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72" name="formProductoN5:tituloEspanolDecorateId:j_id245" descr="https://www.contrataciones.gov.py/sicp/a4j/g/3_3_1.SP3images/spacer.gif">
          <a:extLst>
            <a:ext uri="{FF2B5EF4-FFF2-40B4-BE49-F238E27FC236}">
              <a16:creationId xmlns:a16="http://schemas.microsoft.com/office/drawing/2014/main" id="{00000000-0008-0000-0500-0000CC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73" name="formProductoN5:tituloEspanolDecorateId:j_id245" descr="https://www.contrataciones.gov.py/sicp/a4j/g/3_3_1.SP3images/spacer.gif">
          <a:extLst>
            <a:ext uri="{FF2B5EF4-FFF2-40B4-BE49-F238E27FC236}">
              <a16:creationId xmlns:a16="http://schemas.microsoft.com/office/drawing/2014/main" id="{00000000-0008-0000-0500-0000C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74" name="formProductoN5:tituloEspanolDecorateId:j_id245" descr="https://www.contrataciones.gov.py/sicp/a4j/g/3_3_1.SP3images/spacer.gif">
          <a:extLst>
            <a:ext uri="{FF2B5EF4-FFF2-40B4-BE49-F238E27FC236}">
              <a16:creationId xmlns:a16="http://schemas.microsoft.com/office/drawing/2014/main" id="{00000000-0008-0000-0500-0000C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75" name="formProductoN5:tituloEspanolDecorateId:j_id245" descr="https://www.contrataciones.gov.py/sicp/a4j/g/3_3_1.SP3images/spacer.gif">
          <a:extLst>
            <a:ext uri="{FF2B5EF4-FFF2-40B4-BE49-F238E27FC236}">
              <a16:creationId xmlns:a16="http://schemas.microsoft.com/office/drawing/2014/main" id="{00000000-0008-0000-0500-0000C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76" name="formProductoN5:tituloEspanolDecorateId:j_id245" descr="https://www.contrataciones.gov.py/sicp/a4j/g/3_3_1.SP3images/spacer.gif">
          <a:extLst>
            <a:ext uri="{FF2B5EF4-FFF2-40B4-BE49-F238E27FC236}">
              <a16:creationId xmlns:a16="http://schemas.microsoft.com/office/drawing/2014/main" id="{00000000-0008-0000-0500-0000D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77" name="formProductoN5:tituloEspanolDecorateId:j_id245" descr="https://www.contrataciones.gov.py/sicp/a4j/g/3_3_1.SP3images/spacer.gif">
          <a:extLst>
            <a:ext uri="{FF2B5EF4-FFF2-40B4-BE49-F238E27FC236}">
              <a16:creationId xmlns:a16="http://schemas.microsoft.com/office/drawing/2014/main" id="{00000000-0008-0000-0500-0000D1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78" name="formProductoN5:tituloEspanolDecorateId:j_id245" descr="https://www.contrataciones.gov.py/sicp/a4j/g/3_3_1.SP3images/spacer.gif">
          <a:extLst>
            <a:ext uri="{FF2B5EF4-FFF2-40B4-BE49-F238E27FC236}">
              <a16:creationId xmlns:a16="http://schemas.microsoft.com/office/drawing/2014/main" id="{00000000-0008-0000-0500-0000D2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79" name="formProductoN5:tituloEspanolDecorateId:j_id245" descr="https://www.contrataciones.gov.py/sicp/a4j/g/3_3_1.SP3images/spacer.gif">
          <a:extLst>
            <a:ext uri="{FF2B5EF4-FFF2-40B4-BE49-F238E27FC236}">
              <a16:creationId xmlns:a16="http://schemas.microsoft.com/office/drawing/2014/main" id="{00000000-0008-0000-0500-0000D3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80" name="formProductoN5:tituloEspanolDecorateId:j_id245" descr="https://www.contrataciones.gov.py/sicp/a4j/g/3_3_1.SP3images/spacer.gif">
          <a:extLst>
            <a:ext uri="{FF2B5EF4-FFF2-40B4-BE49-F238E27FC236}">
              <a16:creationId xmlns:a16="http://schemas.microsoft.com/office/drawing/2014/main" id="{00000000-0008-0000-0500-0000D4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81" name="formProductoN5:tituloEspanolDecorateId:j_id245" descr="https://www.contrataciones.gov.py/sicp/a4j/g/3_3_1.SP3images/spacer.gif">
          <a:extLst>
            <a:ext uri="{FF2B5EF4-FFF2-40B4-BE49-F238E27FC236}">
              <a16:creationId xmlns:a16="http://schemas.microsoft.com/office/drawing/2014/main" id="{00000000-0008-0000-0500-0000D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82" name="formProductoN5:tituloEspanolDecorateId:j_id245" descr="https://www.contrataciones.gov.py/sicp/a4j/g/3_3_1.SP3images/spacer.gif">
          <a:extLst>
            <a:ext uri="{FF2B5EF4-FFF2-40B4-BE49-F238E27FC236}">
              <a16:creationId xmlns:a16="http://schemas.microsoft.com/office/drawing/2014/main" id="{00000000-0008-0000-0500-0000D6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83" name="formProductoN5:tituloEspanolDecorateId:j_id245" descr="https://www.contrataciones.gov.py/sicp/a4j/g/3_3_1.SP3images/spacer.gif">
          <a:extLst>
            <a:ext uri="{FF2B5EF4-FFF2-40B4-BE49-F238E27FC236}">
              <a16:creationId xmlns:a16="http://schemas.microsoft.com/office/drawing/2014/main" id="{00000000-0008-0000-0500-0000D7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84" name="formProductoN5:tituloEspanolDecorateId:j_id245" descr="https://www.contrataciones.gov.py/sicp/a4j/g/3_3_1.SP3images/spacer.gif">
          <a:extLst>
            <a:ext uri="{FF2B5EF4-FFF2-40B4-BE49-F238E27FC236}">
              <a16:creationId xmlns:a16="http://schemas.microsoft.com/office/drawing/2014/main" id="{00000000-0008-0000-0500-0000D8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85" name="formProductoN5:tituloEspanolDecorateId:j_id245" descr="https://www.contrataciones.gov.py/sicp/a4j/g/3_3_1.SP3images/spacer.gif">
          <a:extLst>
            <a:ext uri="{FF2B5EF4-FFF2-40B4-BE49-F238E27FC236}">
              <a16:creationId xmlns:a16="http://schemas.microsoft.com/office/drawing/2014/main" id="{00000000-0008-0000-0500-0000D9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986" name="formProductoN5:tituloEspanolDecorateId:j_id245" descr="https://www.contrataciones.gov.py/sicp/a4j/g/3_3_1.SP3images/spacer.gif">
          <a:extLst>
            <a:ext uri="{FF2B5EF4-FFF2-40B4-BE49-F238E27FC236}">
              <a16:creationId xmlns:a16="http://schemas.microsoft.com/office/drawing/2014/main" id="{00000000-0008-0000-0500-0000D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87" name="formProductoN5:tituloEspanolDecorateId:j_id245" descr="https://www.contrataciones.gov.py/sicp/a4j/g/3_3_1.SP3images/spacer.gif">
          <a:extLst>
            <a:ext uri="{FF2B5EF4-FFF2-40B4-BE49-F238E27FC236}">
              <a16:creationId xmlns:a16="http://schemas.microsoft.com/office/drawing/2014/main" id="{00000000-0008-0000-0500-0000D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88" name="formProductoN5:tituloEspanolDecorateId:j_id245" descr="https://www.contrataciones.gov.py/sicp/a4j/g/3_3_1.SP3images/spacer.gif">
          <a:extLst>
            <a:ext uri="{FF2B5EF4-FFF2-40B4-BE49-F238E27FC236}">
              <a16:creationId xmlns:a16="http://schemas.microsoft.com/office/drawing/2014/main" id="{00000000-0008-0000-0500-0000D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89" name="formProductoN5:tituloEspanolDecorateId:j_id245" descr="https://www.contrataciones.gov.py/sicp/a4j/g/3_3_1.SP3images/spacer.gif">
          <a:extLst>
            <a:ext uri="{FF2B5EF4-FFF2-40B4-BE49-F238E27FC236}">
              <a16:creationId xmlns:a16="http://schemas.microsoft.com/office/drawing/2014/main" id="{00000000-0008-0000-0500-0000DD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990" name="formProductoN5:tituloEspanolDecorateId:j_id245" descr="https://www.contrataciones.gov.py/sicp/a4j/g/3_3_1.SP3images/spacer.gif">
          <a:extLst>
            <a:ext uri="{FF2B5EF4-FFF2-40B4-BE49-F238E27FC236}">
              <a16:creationId xmlns:a16="http://schemas.microsoft.com/office/drawing/2014/main" id="{00000000-0008-0000-0500-0000D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991" name="formProductoN5:tituloEspanolDecorateId:j_id245" descr="https://www.contrataciones.gov.py/sicp/a4j/g/3_3_1.SP3images/spacer.gif">
          <a:extLst>
            <a:ext uri="{FF2B5EF4-FFF2-40B4-BE49-F238E27FC236}">
              <a16:creationId xmlns:a16="http://schemas.microsoft.com/office/drawing/2014/main" id="{00000000-0008-0000-0500-0000DF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92" name="formProductoN5:tituloEspanolDecorateId:j_id245" descr="https://www.contrataciones.gov.py/sicp/a4j/g/3_3_1.SP3images/spacer.gif">
          <a:extLst>
            <a:ext uri="{FF2B5EF4-FFF2-40B4-BE49-F238E27FC236}">
              <a16:creationId xmlns:a16="http://schemas.microsoft.com/office/drawing/2014/main" id="{00000000-0008-0000-0500-0000E0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93" name="formProductoN5:tituloEspanolDecorateId:j_id245" descr="https://www.contrataciones.gov.py/sicp/a4j/g/3_3_1.SP3images/spacer.gif">
          <a:extLst>
            <a:ext uri="{FF2B5EF4-FFF2-40B4-BE49-F238E27FC236}">
              <a16:creationId xmlns:a16="http://schemas.microsoft.com/office/drawing/2014/main" id="{00000000-0008-0000-0500-0000E1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994" name="formProductoN5:tituloEspanolDecorateId:j_id245" descr="https://www.contrataciones.gov.py/sicp/a4j/g/3_3_1.SP3images/spacer.gif">
          <a:extLst>
            <a:ext uri="{FF2B5EF4-FFF2-40B4-BE49-F238E27FC236}">
              <a16:creationId xmlns:a16="http://schemas.microsoft.com/office/drawing/2014/main" id="{00000000-0008-0000-0500-0000E2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sp macro="" textlink="">
      <xdr:nvSpPr>
        <xdr:cNvPr id="995" name="formProductoN5:tituloEspanolDecorateId:j_id245" descr="https://www.contrataciones.gov.py/sicp/a4j/g/3_3_1.SP3images/spacer.gif">
          <a:extLst>
            <a:ext uri="{FF2B5EF4-FFF2-40B4-BE49-F238E27FC236}">
              <a16:creationId xmlns:a16="http://schemas.microsoft.com/office/drawing/2014/main" id="{00000000-0008-0000-0500-0000E3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96" name="formProductoN5:tituloEspanolDecorateId:j_id245" descr="https://www.contrataciones.gov.py/sicp/a4j/g/3_3_1.SP3images/spacer.gif">
          <a:extLst>
            <a:ext uri="{FF2B5EF4-FFF2-40B4-BE49-F238E27FC236}">
              <a16:creationId xmlns:a16="http://schemas.microsoft.com/office/drawing/2014/main" id="{00000000-0008-0000-0500-0000E4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97" name="formProductoN5:tituloEspanolDecorateId:j_id245" descr="https://www.contrataciones.gov.py/sicp/a4j/g/3_3_1.SP3images/spacer.gif">
          <a:extLst>
            <a:ext uri="{FF2B5EF4-FFF2-40B4-BE49-F238E27FC236}">
              <a16:creationId xmlns:a16="http://schemas.microsoft.com/office/drawing/2014/main" id="{00000000-0008-0000-0500-0000E5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98" name="formProductoN5:tituloEspanolDecorateId:j_id245" descr="https://www.contrataciones.gov.py/sicp/a4j/g/3_3_1.SP3images/spacer.gif">
          <a:extLst>
            <a:ext uri="{FF2B5EF4-FFF2-40B4-BE49-F238E27FC236}">
              <a16:creationId xmlns:a16="http://schemas.microsoft.com/office/drawing/2014/main" id="{00000000-0008-0000-0500-0000E6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999" name="formProductoN5:tituloEspanolDecorateId:j_id245" descr="https://www.contrataciones.gov.py/sicp/a4j/g/3_3_1.SP3images/spacer.gif">
          <a:extLst>
            <a:ext uri="{FF2B5EF4-FFF2-40B4-BE49-F238E27FC236}">
              <a16:creationId xmlns:a16="http://schemas.microsoft.com/office/drawing/2014/main" id="{00000000-0008-0000-0500-0000E7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00" name="formProductoN5:tituloEspanolDecorateId:j_id245" descr="https://www.contrataciones.gov.py/sicp/a4j/g/3_3_1.SP3images/spacer.gif">
          <a:extLst>
            <a:ext uri="{FF2B5EF4-FFF2-40B4-BE49-F238E27FC236}">
              <a16:creationId xmlns:a16="http://schemas.microsoft.com/office/drawing/2014/main" id="{00000000-0008-0000-0500-0000E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01" name="formProductoN5:tituloEspanolDecorateId:j_id245" descr="https://www.contrataciones.gov.py/sicp/a4j/g/3_3_1.SP3images/spacer.gif">
          <a:extLst>
            <a:ext uri="{FF2B5EF4-FFF2-40B4-BE49-F238E27FC236}">
              <a16:creationId xmlns:a16="http://schemas.microsoft.com/office/drawing/2014/main" id="{00000000-0008-0000-0500-0000E9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02" name="formProductoN5:tituloEspanolDecorateId:j_id245" descr="https://www.contrataciones.gov.py/sicp/a4j/g/3_3_1.SP3images/spacer.gif">
          <a:extLst>
            <a:ext uri="{FF2B5EF4-FFF2-40B4-BE49-F238E27FC236}">
              <a16:creationId xmlns:a16="http://schemas.microsoft.com/office/drawing/2014/main" id="{00000000-0008-0000-0500-0000EA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03" name="formProductoN5:tituloEspanolDecorateId:j_id245" descr="https://www.contrataciones.gov.py/sicp/a4j/g/3_3_1.SP3images/spacer.gif">
          <a:extLst>
            <a:ext uri="{FF2B5EF4-FFF2-40B4-BE49-F238E27FC236}">
              <a16:creationId xmlns:a16="http://schemas.microsoft.com/office/drawing/2014/main" id="{00000000-0008-0000-0500-0000EB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04" name="formProductoN5:tituloEspanolDecorateId:j_id245" descr="https://www.contrataciones.gov.py/sicp/a4j/g/3_3_1.SP3images/spacer.gif">
          <a:extLst>
            <a:ext uri="{FF2B5EF4-FFF2-40B4-BE49-F238E27FC236}">
              <a16:creationId xmlns:a16="http://schemas.microsoft.com/office/drawing/2014/main" id="{00000000-0008-0000-0500-0000EC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05" name="formProductoN5:tituloEspanolDecorateId:j_id245" descr="https://www.contrataciones.gov.py/sicp/a4j/g/3_3_1.SP3images/spacer.gif">
          <a:extLst>
            <a:ext uri="{FF2B5EF4-FFF2-40B4-BE49-F238E27FC236}">
              <a16:creationId xmlns:a16="http://schemas.microsoft.com/office/drawing/2014/main" id="{00000000-0008-0000-0500-0000ED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06" name="formProductoN5:tituloEspanolDecorateId:j_id245" descr="https://www.contrataciones.gov.py/sicp/a4j/g/3_3_1.SP3images/spacer.gif">
          <a:extLst>
            <a:ext uri="{FF2B5EF4-FFF2-40B4-BE49-F238E27FC236}">
              <a16:creationId xmlns:a16="http://schemas.microsoft.com/office/drawing/2014/main" id="{00000000-0008-0000-0500-0000EE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07" name="formProductoN5:tituloEspanolDecorateId:j_id245" descr="https://www.contrataciones.gov.py/sicp/a4j/g/3_3_1.SP3images/spacer.gif">
          <a:extLst>
            <a:ext uri="{FF2B5EF4-FFF2-40B4-BE49-F238E27FC236}">
              <a16:creationId xmlns:a16="http://schemas.microsoft.com/office/drawing/2014/main" id="{00000000-0008-0000-0500-0000E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08" name="formProductoN5:tituloEspanolDecorateId:j_id245" descr="https://www.contrataciones.gov.py/sicp/a4j/g/3_3_1.SP3images/spacer.gif">
          <a:extLst>
            <a:ext uri="{FF2B5EF4-FFF2-40B4-BE49-F238E27FC236}">
              <a16:creationId xmlns:a16="http://schemas.microsoft.com/office/drawing/2014/main" id="{00000000-0008-0000-0500-0000F0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09" name="formProductoN5:tituloEspanolDecorateId:j_id245" descr="https://www.contrataciones.gov.py/sicp/a4j/g/3_3_1.SP3images/spacer.gif">
          <a:extLst>
            <a:ext uri="{FF2B5EF4-FFF2-40B4-BE49-F238E27FC236}">
              <a16:creationId xmlns:a16="http://schemas.microsoft.com/office/drawing/2014/main" id="{00000000-0008-0000-0500-0000F1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0" name="formProductoN5:tituloEspanolDecorateId:j_id245" descr="https://www.contrataciones.gov.py/sicp/a4j/g/3_3_1.SP3images/spacer.gif">
          <a:extLst>
            <a:ext uri="{FF2B5EF4-FFF2-40B4-BE49-F238E27FC236}">
              <a16:creationId xmlns:a16="http://schemas.microsoft.com/office/drawing/2014/main" id="{00000000-0008-0000-0500-0000F2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1" name="formProductoN5:tituloEspanolDecorateId:j_id245" descr="https://www.contrataciones.gov.py/sicp/a4j/g/3_3_1.SP3images/spacer.gif">
          <a:extLst>
            <a:ext uri="{FF2B5EF4-FFF2-40B4-BE49-F238E27FC236}">
              <a16:creationId xmlns:a16="http://schemas.microsoft.com/office/drawing/2014/main" id="{00000000-0008-0000-0500-0000F3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2" name="formProductoN5:tituloEspanolDecorateId:j_id245" descr="https://www.contrataciones.gov.py/sicp/a4j/g/3_3_1.SP3images/spacer.gif">
          <a:extLst>
            <a:ext uri="{FF2B5EF4-FFF2-40B4-BE49-F238E27FC236}">
              <a16:creationId xmlns:a16="http://schemas.microsoft.com/office/drawing/2014/main" id="{00000000-0008-0000-0500-0000F4030000}"/>
            </a:ext>
          </a:extLst>
        </xdr:cNvPr>
        <xdr:cNvSpPr>
          <a:spLocks noChangeAspect="1" noChangeArrowheads="1"/>
        </xdr:cNvSpPr>
      </xdr:nvSpPr>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13" name="formProductoN5:tituloEspanolDecorateId:j_id245" descr="https://www.contrataciones.gov.py/sicp/a4j/g/3_3_1.SP3images/spacer.gif">
          <a:extLst>
            <a:ext uri="{FF2B5EF4-FFF2-40B4-BE49-F238E27FC236}">
              <a16:creationId xmlns:a16="http://schemas.microsoft.com/office/drawing/2014/main" id="{00000000-0008-0000-0500-0000F5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14" name="formProductoN5:tituloEspanolDecorateId:j_id245" descr="https://www.contrataciones.gov.py/sicp/a4j/g/3_3_1.SP3images/spacer.gif">
          <a:extLst>
            <a:ext uri="{FF2B5EF4-FFF2-40B4-BE49-F238E27FC236}">
              <a16:creationId xmlns:a16="http://schemas.microsoft.com/office/drawing/2014/main" id="{00000000-0008-0000-0500-0000F6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15" name="formProductoN5:tituloEspanolDecorateId:j_id245" descr="https://www.contrataciones.gov.py/sicp/a4j/g/3_3_1.SP3images/spacer.gif">
          <a:extLst>
            <a:ext uri="{FF2B5EF4-FFF2-40B4-BE49-F238E27FC236}">
              <a16:creationId xmlns:a16="http://schemas.microsoft.com/office/drawing/2014/main" id="{00000000-0008-0000-0500-0000F7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16" name="formProductoN5:tituloEspanolDecorateId:j_id245" descr="https://www.contrataciones.gov.py/sicp/a4j/g/3_3_1.SP3images/spacer.gif">
          <a:extLst>
            <a:ext uri="{FF2B5EF4-FFF2-40B4-BE49-F238E27FC236}">
              <a16:creationId xmlns:a16="http://schemas.microsoft.com/office/drawing/2014/main" id="{00000000-0008-0000-0500-0000F8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0" y="26889075"/>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7" name="formProductoN5:tituloEspanolDecorateId:j_id245" descr="https://www.contrataciones.gov.py/sicp/a4j/g/3_3_1.SP3images/spacer.gif">
          <a:extLst>
            <a:ext uri="{FF2B5EF4-FFF2-40B4-BE49-F238E27FC236}">
              <a16:creationId xmlns:a16="http://schemas.microsoft.com/office/drawing/2014/main" id="{00000000-0008-0000-0500-0000F903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8" name="formProductoN5:tituloEspanolDecorateId:j_id245" descr="https://www.contrataciones.gov.py/sicp/a4j/g/3_3_1.SP3images/spacer.gif">
          <a:extLst>
            <a:ext uri="{FF2B5EF4-FFF2-40B4-BE49-F238E27FC236}">
              <a16:creationId xmlns:a16="http://schemas.microsoft.com/office/drawing/2014/main" id="{00000000-0008-0000-0500-0000FA03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19" name="formProductoN5:tituloEspanolDecorateId:j_id245" descr="https://www.contrataciones.gov.py/sicp/a4j/g/3_3_1.SP3images/spacer.gif">
          <a:extLst>
            <a:ext uri="{FF2B5EF4-FFF2-40B4-BE49-F238E27FC236}">
              <a16:creationId xmlns:a16="http://schemas.microsoft.com/office/drawing/2014/main" id="{00000000-0008-0000-0500-0000FB03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20" name="formProductoN5:tituloEspanolDecorateId:j_id245" descr="https://www.contrataciones.gov.py/sicp/a4j/g/3_3_1.SP3images/spacer.gif">
          <a:extLst>
            <a:ext uri="{FF2B5EF4-FFF2-40B4-BE49-F238E27FC236}">
              <a16:creationId xmlns:a16="http://schemas.microsoft.com/office/drawing/2014/main" id="{00000000-0008-0000-0500-0000FC03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21" name="formProductoN5:tituloEspanolDecorateId:j_id245" descr="https://www.contrataciones.gov.py/sicp/a4j/g/3_3_1.SP3images/spacer.gif">
          <a:extLst>
            <a:ext uri="{FF2B5EF4-FFF2-40B4-BE49-F238E27FC236}">
              <a16:creationId xmlns:a16="http://schemas.microsoft.com/office/drawing/2014/main" id="{00000000-0008-0000-0500-0000FD03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22" name="formProductoN5:tituloEspanolDecorateId:j_id245" descr="https://www.contrataciones.gov.py/sicp/a4j/g/3_3_1.SP3images/spacer.gif">
          <a:extLst>
            <a:ext uri="{FF2B5EF4-FFF2-40B4-BE49-F238E27FC236}">
              <a16:creationId xmlns:a16="http://schemas.microsoft.com/office/drawing/2014/main" id="{00000000-0008-0000-0500-0000FE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3" name="formProductoN5:tituloEspanolDecorateId:j_id245" descr="https://www.contrataciones.gov.py/sicp/a4j/g/3_3_1.SP3images/spacer.gif">
          <a:extLst>
            <a:ext uri="{FF2B5EF4-FFF2-40B4-BE49-F238E27FC236}">
              <a16:creationId xmlns:a16="http://schemas.microsoft.com/office/drawing/2014/main" id="{00000000-0008-0000-0500-0000FF03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4" name="formProductoN5:tituloEspanolDecorateId:j_id245" descr="https://www.contrataciones.gov.py/sicp/a4j/g/3_3_1.SP3images/spacer.gif">
          <a:extLst>
            <a:ext uri="{FF2B5EF4-FFF2-40B4-BE49-F238E27FC236}">
              <a16:creationId xmlns:a16="http://schemas.microsoft.com/office/drawing/2014/main" id="{00000000-0008-0000-0500-00000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5" name="formProductoN5:tituloEspanolDecorateId:j_id245" descr="https://www.contrataciones.gov.py/sicp/a4j/g/3_3_1.SP3images/spacer.gif">
          <a:extLst>
            <a:ext uri="{FF2B5EF4-FFF2-40B4-BE49-F238E27FC236}">
              <a16:creationId xmlns:a16="http://schemas.microsoft.com/office/drawing/2014/main" id="{00000000-0008-0000-0500-00000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6" name="formProductoN5:tituloEspanolDecorateId:j_id245" descr="https://www.contrataciones.gov.py/sicp/a4j/g/3_3_1.SP3images/spacer.gif">
          <a:extLst>
            <a:ext uri="{FF2B5EF4-FFF2-40B4-BE49-F238E27FC236}">
              <a16:creationId xmlns:a16="http://schemas.microsoft.com/office/drawing/2014/main" id="{00000000-0008-0000-0500-00000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7" name="formProductoN5:tituloEspanolDecorateId:j_id245" descr="https://www.contrataciones.gov.py/sicp/a4j/g/3_3_1.SP3images/spacer.gif">
          <a:extLst>
            <a:ext uri="{FF2B5EF4-FFF2-40B4-BE49-F238E27FC236}">
              <a16:creationId xmlns:a16="http://schemas.microsoft.com/office/drawing/2014/main" id="{00000000-0008-0000-0500-00000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8" name="formProductoN5:tituloEspanolDecorateId:j_id245" descr="https://www.contrataciones.gov.py/sicp/a4j/g/3_3_1.SP3images/spacer.gif">
          <a:extLst>
            <a:ext uri="{FF2B5EF4-FFF2-40B4-BE49-F238E27FC236}">
              <a16:creationId xmlns:a16="http://schemas.microsoft.com/office/drawing/2014/main" id="{00000000-0008-0000-0500-00000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29" name="formProductoN5:tituloEspanolDecorateId:j_id245" descr="https://www.contrataciones.gov.py/sicp/a4j/g/3_3_1.SP3images/spacer.gif">
          <a:extLst>
            <a:ext uri="{FF2B5EF4-FFF2-40B4-BE49-F238E27FC236}">
              <a16:creationId xmlns:a16="http://schemas.microsoft.com/office/drawing/2014/main" id="{00000000-0008-0000-0500-00000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170</xdr:row>
      <xdr:rowOff>0</xdr:rowOff>
    </xdr:from>
    <xdr:ext cx="95250" cy="9525"/>
    <xdr:sp macro="" textlink="">
      <xdr:nvSpPr>
        <xdr:cNvPr id="1030" name="formProductoN5:tituloEspanolDecorateId:j_id245" descr="https://www.contrataciones.gov.py/sicp/a4j/g/3_3_1.SP3images/spacer.gif">
          <a:extLst>
            <a:ext uri="{FF2B5EF4-FFF2-40B4-BE49-F238E27FC236}">
              <a16:creationId xmlns:a16="http://schemas.microsoft.com/office/drawing/2014/main" id="{00000000-0008-0000-0500-000006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1031" name="formProductoN5:tituloEspanolDecorateId:j_id245" descr="https://www.contrataciones.gov.py/sicp/a4j/g/3_3_1.SP3images/spacer.gif">
          <a:extLst>
            <a:ext uri="{FF2B5EF4-FFF2-40B4-BE49-F238E27FC236}">
              <a16:creationId xmlns:a16="http://schemas.microsoft.com/office/drawing/2014/main" id="{00000000-0008-0000-0500-000007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1032" name="formProductoN5:tituloEspanolDecorateId:j_id245" descr="https://www.contrataciones.gov.py/sicp/a4j/g/3_3_1.SP3images/spacer.gif">
          <a:extLst>
            <a:ext uri="{FF2B5EF4-FFF2-40B4-BE49-F238E27FC236}">
              <a16:creationId xmlns:a16="http://schemas.microsoft.com/office/drawing/2014/main" id="{00000000-0008-0000-0500-000008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170</xdr:row>
      <xdr:rowOff>0</xdr:rowOff>
    </xdr:from>
    <xdr:ext cx="95250" cy="9525"/>
    <xdr:sp macro="" textlink="">
      <xdr:nvSpPr>
        <xdr:cNvPr id="1033" name="formProductoN5:tituloEspanolDecorateId:j_id245" descr="https://www.contrataciones.gov.py/sicp/a4j/g/3_3_1.SP3images/spacer.gif">
          <a:extLst>
            <a:ext uri="{FF2B5EF4-FFF2-40B4-BE49-F238E27FC236}">
              <a16:creationId xmlns:a16="http://schemas.microsoft.com/office/drawing/2014/main" id="{00000000-0008-0000-0500-000009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170</xdr:row>
      <xdr:rowOff>0</xdr:rowOff>
    </xdr:from>
    <xdr:to>
      <xdr:col>1</xdr:col>
      <xdr:colOff>95250</xdr:colOff>
      <xdr:row>170</xdr:row>
      <xdr:rowOff>9525</xdr:rowOff>
    </xdr:to>
    <xdr:pic>
      <xdr:nvPicPr>
        <xdr:cNvPr id="1034" name="formProductoN5:tituloEspanolDecorateId:j_id245" descr="https://www.contrataciones.gov.py/sicp/a4j/g/3_3_1.SP3images/spacer.gif">
          <a:extLst>
            <a:ext uri="{FF2B5EF4-FFF2-40B4-BE49-F238E27FC236}">
              <a16:creationId xmlns:a16="http://schemas.microsoft.com/office/drawing/2014/main" id="{00000000-0008-0000-05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35" name="formProductoN5:tituloEspanolDecorateId:j_id245" descr="https://www.contrataciones.gov.py/sicp/a4j/g/3_3_1.SP3images/spacer.gif">
          <a:extLst>
            <a:ext uri="{FF2B5EF4-FFF2-40B4-BE49-F238E27FC236}">
              <a16:creationId xmlns:a16="http://schemas.microsoft.com/office/drawing/2014/main" id="{00000000-0008-0000-0500-00000B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36" name="formProductoN5:tituloEspanolDecorateId:j_id245" descr="https://www.contrataciones.gov.py/sicp/a4j/g/3_3_1.SP3images/spacer.gif">
          <a:extLst>
            <a:ext uri="{FF2B5EF4-FFF2-40B4-BE49-F238E27FC236}">
              <a16:creationId xmlns:a16="http://schemas.microsoft.com/office/drawing/2014/main" id="{00000000-0008-0000-0500-00000C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37" name="formProductoN5:tituloEspanolDecorateId:j_id245" descr="https://www.contrataciones.gov.py/sicp/a4j/g/3_3_1.SP3images/spacer.gif">
          <a:extLst>
            <a:ext uri="{FF2B5EF4-FFF2-40B4-BE49-F238E27FC236}">
              <a16:creationId xmlns:a16="http://schemas.microsoft.com/office/drawing/2014/main" id="{00000000-0008-0000-0500-00000D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38" name="formProductoN5:tituloEspanolDecorateId:j_id245" descr="https://www.contrataciones.gov.py/sicp/a4j/g/3_3_1.SP3images/spacer.gif">
          <a:extLst>
            <a:ext uri="{FF2B5EF4-FFF2-40B4-BE49-F238E27FC236}">
              <a16:creationId xmlns:a16="http://schemas.microsoft.com/office/drawing/2014/main" id="{00000000-0008-0000-0500-00000E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39" name="formProductoN5:tituloEspanolDecorateId:j_id245" descr="https://www.contrataciones.gov.py/sicp/a4j/g/3_3_1.SP3images/spacer.gif">
          <a:extLst>
            <a:ext uri="{FF2B5EF4-FFF2-40B4-BE49-F238E27FC236}">
              <a16:creationId xmlns:a16="http://schemas.microsoft.com/office/drawing/2014/main" id="{00000000-0008-0000-0500-00000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40" name="formProductoN5:tituloEspanolDecorateId:j_id245" descr="https://www.contrataciones.gov.py/sicp/a4j/g/3_3_1.SP3images/spacer.gif">
          <a:extLst>
            <a:ext uri="{FF2B5EF4-FFF2-40B4-BE49-F238E27FC236}">
              <a16:creationId xmlns:a16="http://schemas.microsoft.com/office/drawing/2014/main" id="{00000000-0008-0000-0500-00001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41" name="formProductoN5:tituloEspanolDecorateId:j_id245" descr="https://www.contrataciones.gov.py/sicp/a4j/g/3_3_1.SP3images/spacer.gif">
          <a:extLst>
            <a:ext uri="{FF2B5EF4-FFF2-40B4-BE49-F238E27FC236}">
              <a16:creationId xmlns:a16="http://schemas.microsoft.com/office/drawing/2014/main" id="{00000000-0008-0000-0500-00001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42" name="formProductoN5:tituloEspanolDecorateId:j_id245" descr="https://www.contrataciones.gov.py/sicp/a4j/g/3_3_1.SP3images/spacer.gif">
          <a:extLst>
            <a:ext uri="{FF2B5EF4-FFF2-40B4-BE49-F238E27FC236}">
              <a16:creationId xmlns:a16="http://schemas.microsoft.com/office/drawing/2014/main" id="{00000000-0008-0000-0500-00001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43" name="formProductoN5:tituloEspanolDecorateId:j_id245" descr="https://www.contrataciones.gov.py/sicp/a4j/g/3_3_1.SP3images/spacer.gif">
          <a:extLst>
            <a:ext uri="{FF2B5EF4-FFF2-40B4-BE49-F238E27FC236}">
              <a16:creationId xmlns:a16="http://schemas.microsoft.com/office/drawing/2014/main" id="{00000000-0008-0000-0500-000013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44" name="formProductoN5:tituloEspanolDecorateId:j_id245" descr="https://www.contrataciones.gov.py/sicp/a4j/g/3_3_1.SP3images/spacer.gif">
          <a:extLst>
            <a:ext uri="{FF2B5EF4-FFF2-40B4-BE49-F238E27FC236}">
              <a16:creationId xmlns:a16="http://schemas.microsoft.com/office/drawing/2014/main" id="{00000000-0008-0000-0500-000014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45" name="formProductoN5:tituloEspanolDecorateId:j_id245" descr="https://www.contrataciones.gov.py/sicp/a4j/g/3_3_1.SP3images/spacer.gif">
          <a:extLst>
            <a:ext uri="{FF2B5EF4-FFF2-40B4-BE49-F238E27FC236}">
              <a16:creationId xmlns:a16="http://schemas.microsoft.com/office/drawing/2014/main" id="{00000000-0008-0000-0500-00001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46" name="formProductoN5:tituloEspanolDecorateId:j_id245" descr="https://www.contrataciones.gov.py/sicp/a4j/g/3_3_1.SP3images/spacer.gif">
          <a:extLst>
            <a:ext uri="{FF2B5EF4-FFF2-40B4-BE49-F238E27FC236}">
              <a16:creationId xmlns:a16="http://schemas.microsoft.com/office/drawing/2014/main" id="{00000000-0008-0000-0500-00001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47" name="formProductoN5:tituloEspanolDecorateId:j_id245" descr="https://www.contrataciones.gov.py/sicp/a4j/g/3_3_1.SP3images/spacer.gif">
          <a:extLst>
            <a:ext uri="{FF2B5EF4-FFF2-40B4-BE49-F238E27FC236}">
              <a16:creationId xmlns:a16="http://schemas.microsoft.com/office/drawing/2014/main" id="{00000000-0008-0000-0500-000017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48" name="formProductoN5:tituloEspanolDecorateId:j_id245" descr="https://www.contrataciones.gov.py/sicp/a4j/g/3_3_1.SP3images/spacer.gif">
          <a:extLst>
            <a:ext uri="{FF2B5EF4-FFF2-40B4-BE49-F238E27FC236}">
              <a16:creationId xmlns:a16="http://schemas.microsoft.com/office/drawing/2014/main" id="{00000000-0008-0000-0500-000018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49" name="formProductoN5:tituloEspanolDecorateId:j_id245" descr="https://www.contrataciones.gov.py/sicp/a4j/g/3_3_1.SP3images/spacer.gif">
          <a:extLst>
            <a:ext uri="{FF2B5EF4-FFF2-40B4-BE49-F238E27FC236}">
              <a16:creationId xmlns:a16="http://schemas.microsoft.com/office/drawing/2014/main" id="{00000000-0008-0000-0500-000019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sp macro="" textlink="">
      <xdr:nvSpPr>
        <xdr:cNvPr id="1050" name="formProductoN5:tituloEspanolDecorateId:j_id245" descr="https://www.contrataciones.gov.py/sicp/a4j/g/3_3_1.SP3images/spacer.gif">
          <a:extLst>
            <a:ext uri="{FF2B5EF4-FFF2-40B4-BE49-F238E27FC236}">
              <a16:creationId xmlns:a16="http://schemas.microsoft.com/office/drawing/2014/main" id="{00000000-0008-0000-0500-00001A040000}"/>
            </a:ext>
          </a:extLst>
        </xdr:cNvPr>
        <xdr:cNvSpPr>
          <a:spLocks noChangeAspect="1" noChangeArrowheads="1"/>
        </xdr:cNvSpPr>
      </xdr:nvSpPr>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170</xdr:row>
      <xdr:rowOff>0</xdr:rowOff>
    </xdr:from>
    <xdr:to>
      <xdr:col>1</xdr:col>
      <xdr:colOff>95250</xdr:colOff>
      <xdr:row>170</xdr:row>
      <xdr:rowOff>9525</xdr:rowOff>
    </xdr:to>
    <xdr:pic>
      <xdr:nvPicPr>
        <xdr:cNvPr id="1051" name="formProductoN5:tituloEspanolDecorateId:j_id245" descr="https://www.contrataciones.gov.py/sicp/a4j/g/3_3_1.SP3images/spacer.gif">
          <a:extLst>
            <a:ext uri="{FF2B5EF4-FFF2-40B4-BE49-F238E27FC236}">
              <a16:creationId xmlns:a16="http://schemas.microsoft.com/office/drawing/2014/main" id="{00000000-0008-0000-0500-00001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52" name="formProductoN5:tituloEspanolDecorateId:j_id245" descr="https://www.contrataciones.gov.py/sicp/a4j/g/3_3_1.SP3images/spacer.gif">
          <a:extLst>
            <a:ext uri="{FF2B5EF4-FFF2-40B4-BE49-F238E27FC236}">
              <a16:creationId xmlns:a16="http://schemas.microsoft.com/office/drawing/2014/main" id="{00000000-0008-0000-0500-00001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53" name="formProductoN5:tituloEspanolDecorateId:j_id245" descr="https://www.contrataciones.gov.py/sicp/a4j/g/3_3_1.SP3images/spacer.gif">
          <a:extLst>
            <a:ext uri="{FF2B5EF4-FFF2-40B4-BE49-F238E27FC236}">
              <a16:creationId xmlns:a16="http://schemas.microsoft.com/office/drawing/2014/main" id="{00000000-0008-0000-0500-00001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170</xdr:row>
      <xdr:rowOff>0</xdr:rowOff>
    </xdr:from>
    <xdr:to>
      <xdr:col>1</xdr:col>
      <xdr:colOff>95250</xdr:colOff>
      <xdr:row>170</xdr:row>
      <xdr:rowOff>9525</xdr:rowOff>
    </xdr:to>
    <xdr:pic>
      <xdr:nvPicPr>
        <xdr:cNvPr id="1054" name="formProductoN5:tituloEspanolDecorateId:j_id245" descr="https://www.contrataciones.gov.py/sicp/a4j/g/3_3_1.SP3images/spacer.gif">
          <a:extLst>
            <a:ext uri="{FF2B5EF4-FFF2-40B4-BE49-F238E27FC236}">
              <a16:creationId xmlns:a16="http://schemas.microsoft.com/office/drawing/2014/main" id="{00000000-0008-0000-0500-00001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0" y="463486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55" name="formProductoN5:tituloEspanolDecorateId:j_id245" descr="https://www.contrataciones.gov.py/sicp/a4j/g/3_3_1.SP3images/spacer.gif">
          <a:extLst>
            <a:ext uri="{FF2B5EF4-FFF2-40B4-BE49-F238E27FC236}">
              <a16:creationId xmlns:a16="http://schemas.microsoft.com/office/drawing/2014/main" id="{00000000-0008-0000-0500-00001F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56" name="formProductoN5:tituloEspanolDecorateId:j_id245" descr="https://www.contrataciones.gov.py/sicp/a4j/g/3_3_1.SP3images/spacer.gif">
          <a:extLst>
            <a:ext uri="{FF2B5EF4-FFF2-40B4-BE49-F238E27FC236}">
              <a16:creationId xmlns:a16="http://schemas.microsoft.com/office/drawing/2014/main" id="{00000000-0008-0000-0500-000020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57" name="formProductoN5:tituloEspanolDecorateId:j_id245" descr="https://www.contrataciones.gov.py/sicp/a4j/g/3_3_1.SP3images/spacer.gif">
          <a:extLst>
            <a:ext uri="{FF2B5EF4-FFF2-40B4-BE49-F238E27FC236}">
              <a16:creationId xmlns:a16="http://schemas.microsoft.com/office/drawing/2014/main" id="{00000000-0008-0000-0500-000021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58" name="formProductoN5:tituloEspanolDecorateId:j_id245" descr="https://www.contrataciones.gov.py/sicp/a4j/g/3_3_1.SP3images/spacer.gif">
          <a:extLst>
            <a:ext uri="{FF2B5EF4-FFF2-40B4-BE49-F238E27FC236}">
              <a16:creationId xmlns:a16="http://schemas.microsoft.com/office/drawing/2014/main" id="{00000000-0008-0000-0500-000022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59" name="formProductoN5:tituloEspanolDecorateId:j_id245" descr="https://www.contrataciones.gov.py/sicp/a4j/g/3_3_1.SP3images/spacer.gif">
          <a:extLst>
            <a:ext uri="{FF2B5EF4-FFF2-40B4-BE49-F238E27FC236}">
              <a16:creationId xmlns:a16="http://schemas.microsoft.com/office/drawing/2014/main" id="{00000000-0008-0000-0500-000023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60" name="formProductoN5:tituloEspanolDecorateId:j_id245" descr="https://www.contrataciones.gov.py/sicp/a4j/g/3_3_1.SP3images/spacer.gif">
          <a:extLst>
            <a:ext uri="{FF2B5EF4-FFF2-40B4-BE49-F238E27FC236}">
              <a16:creationId xmlns:a16="http://schemas.microsoft.com/office/drawing/2014/main" id="{00000000-0008-0000-0500-000024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61" name="formProductoN5:tituloEspanolDecorateId:j_id245" descr="https://www.contrataciones.gov.py/sicp/a4j/g/3_3_1.SP3images/spacer.gif">
          <a:extLst>
            <a:ext uri="{FF2B5EF4-FFF2-40B4-BE49-F238E27FC236}">
              <a16:creationId xmlns:a16="http://schemas.microsoft.com/office/drawing/2014/main" id="{00000000-0008-0000-0500-000025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1062" name="formProductoN5:tituloEspanolDecorateId:j_id245" descr="https://www.contrataciones.gov.py/sicp/a4j/g/3_3_1.SP3images/spacer.gif">
          <a:extLst>
            <a:ext uri="{FF2B5EF4-FFF2-40B4-BE49-F238E27FC236}">
              <a16:creationId xmlns:a16="http://schemas.microsoft.com/office/drawing/2014/main" id="{00000000-0008-0000-0500-00002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063" name="formProductoN5:tituloEspanolDecorateId:j_id245" descr="https://www.contrataciones.gov.py/sicp/a4j/g/3_3_1.SP3images/spacer.gif">
          <a:extLst>
            <a:ext uri="{FF2B5EF4-FFF2-40B4-BE49-F238E27FC236}">
              <a16:creationId xmlns:a16="http://schemas.microsoft.com/office/drawing/2014/main" id="{00000000-0008-0000-0500-00002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1064" name="formProductoN5:tituloEspanolDecorateId:j_id245" descr="https://www.contrataciones.gov.py/sicp/a4j/g/3_3_1.SP3images/spacer.gif">
          <a:extLst>
            <a:ext uri="{FF2B5EF4-FFF2-40B4-BE49-F238E27FC236}">
              <a16:creationId xmlns:a16="http://schemas.microsoft.com/office/drawing/2014/main" id="{00000000-0008-0000-0500-000028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065" name="formProductoN5:tituloEspanolDecorateId:j_id245" descr="https://www.contrataciones.gov.py/sicp/a4j/g/3_3_1.SP3images/spacer.gif">
          <a:extLst>
            <a:ext uri="{FF2B5EF4-FFF2-40B4-BE49-F238E27FC236}">
              <a16:creationId xmlns:a16="http://schemas.microsoft.com/office/drawing/2014/main" id="{00000000-0008-0000-0500-000029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066" name="formProductoN5:tituloEspanolDecorateId:j_id245" descr="https://www.contrataciones.gov.py/sicp/a4j/g/3_3_1.SP3images/spacer.gif">
          <a:extLst>
            <a:ext uri="{FF2B5EF4-FFF2-40B4-BE49-F238E27FC236}">
              <a16:creationId xmlns:a16="http://schemas.microsoft.com/office/drawing/2014/main" id="{00000000-0008-0000-0500-00002A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067" name="formProductoN5:tituloEspanolDecorateId:j_id245" descr="https://www.contrataciones.gov.py/sicp/a4j/g/3_3_1.SP3images/spacer.gif">
          <a:extLst>
            <a:ext uri="{FF2B5EF4-FFF2-40B4-BE49-F238E27FC236}">
              <a16:creationId xmlns:a16="http://schemas.microsoft.com/office/drawing/2014/main" id="{00000000-0008-0000-0500-00002B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16</xdr:row>
      <xdr:rowOff>0</xdr:rowOff>
    </xdr:from>
    <xdr:to>
      <xdr:col>1</xdr:col>
      <xdr:colOff>95250</xdr:colOff>
      <xdr:row>16</xdr:row>
      <xdr:rowOff>9525</xdr:rowOff>
    </xdr:to>
    <xdr:pic>
      <xdr:nvPicPr>
        <xdr:cNvPr id="1068" name="formProductoN5:tituloEspanolDecorateId:j_id245" descr="https://www.contrataciones.gov.py/sicp/a4j/g/3_3_1.SP3images/spacer.gif">
          <a:extLst>
            <a:ext uri="{FF2B5EF4-FFF2-40B4-BE49-F238E27FC236}">
              <a16:creationId xmlns:a16="http://schemas.microsoft.com/office/drawing/2014/main" id="{00000000-0008-0000-0500-00002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69" name="formProductoN5:tituloEspanolDecorateId:j_id245" descr="https://www.contrataciones.gov.py/sicp/a4j/g/3_3_1.SP3images/spacer.gif">
          <a:extLst>
            <a:ext uri="{FF2B5EF4-FFF2-40B4-BE49-F238E27FC236}">
              <a16:creationId xmlns:a16="http://schemas.microsoft.com/office/drawing/2014/main" id="{00000000-0008-0000-0500-00002D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70" name="formProductoN5:tituloEspanolDecorateId:j_id245" descr="https://www.contrataciones.gov.py/sicp/a4j/g/3_3_1.SP3images/spacer.gif">
          <a:extLst>
            <a:ext uri="{FF2B5EF4-FFF2-40B4-BE49-F238E27FC236}">
              <a16:creationId xmlns:a16="http://schemas.microsoft.com/office/drawing/2014/main" id="{00000000-0008-0000-0500-00002E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71" name="formProductoN5:tituloEspanolDecorateId:j_id245" descr="https://www.contrataciones.gov.py/sicp/a4j/g/3_3_1.SP3images/spacer.gif">
          <a:extLst>
            <a:ext uri="{FF2B5EF4-FFF2-40B4-BE49-F238E27FC236}">
              <a16:creationId xmlns:a16="http://schemas.microsoft.com/office/drawing/2014/main" id="{00000000-0008-0000-0500-00002F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72" name="formProductoN5:tituloEspanolDecorateId:j_id245" descr="https://www.contrataciones.gov.py/sicp/a4j/g/3_3_1.SP3images/spacer.gif">
          <a:extLst>
            <a:ext uri="{FF2B5EF4-FFF2-40B4-BE49-F238E27FC236}">
              <a16:creationId xmlns:a16="http://schemas.microsoft.com/office/drawing/2014/main" id="{00000000-0008-0000-0500-000030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1073" name="formProductoN5:tituloEspanolDecorateId:j_id245" descr="https://www.contrataciones.gov.py/sicp/a4j/g/3_3_1.SP3images/spacer.gif">
          <a:extLst>
            <a:ext uri="{FF2B5EF4-FFF2-40B4-BE49-F238E27FC236}">
              <a16:creationId xmlns:a16="http://schemas.microsoft.com/office/drawing/2014/main" id="{00000000-0008-0000-0500-00003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4" name="formProductoN5:tituloEspanolDecorateId:j_id245" descr="https://www.contrataciones.gov.py/sicp/a4j/g/3_3_1.SP3images/spacer.gif">
          <a:extLst>
            <a:ext uri="{FF2B5EF4-FFF2-40B4-BE49-F238E27FC236}">
              <a16:creationId xmlns:a16="http://schemas.microsoft.com/office/drawing/2014/main" id="{00000000-0008-0000-0500-00003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5" name="formProductoN5:tituloEspanolDecorateId:j_id245" descr="https://www.contrataciones.gov.py/sicp/a4j/g/3_3_1.SP3images/spacer.gif">
          <a:extLst>
            <a:ext uri="{FF2B5EF4-FFF2-40B4-BE49-F238E27FC236}">
              <a16:creationId xmlns:a16="http://schemas.microsoft.com/office/drawing/2014/main" id="{00000000-0008-0000-0500-00003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6" name="formProductoN5:tituloEspanolDecorateId:j_id245" descr="https://www.contrataciones.gov.py/sicp/a4j/g/3_3_1.SP3images/spacer.gif">
          <a:extLst>
            <a:ext uri="{FF2B5EF4-FFF2-40B4-BE49-F238E27FC236}">
              <a16:creationId xmlns:a16="http://schemas.microsoft.com/office/drawing/2014/main" id="{00000000-0008-0000-0500-00003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7" name="formProductoN5:tituloEspanolDecorateId:j_id245" descr="https://www.contrataciones.gov.py/sicp/a4j/g/3_3_1.SP3images/spacer.gif">
          <a:extLst>
            <a:ext uri="{FF2B5EF4-FFF2-40B4-BE49-F238E27FC236}">
              <a16:creationId xmlns:a16="http://schemas.microsoft.com/office/drawing/2014/main" id="{00000000-0008-0000-0500-00003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8" name="formProductoN5:tituloEspanolDecorateId:j_id245" descr="https://www.contrataciones.gov.py/sicp/a4j/g/3_3_1.SP3images/spacer.gif">
          <a:extLst>
            <a:ext uri="{FF2B5EF4-FFF2-40B4-BE49-F238E27FC236}">
              <a16:creationId xmlns:a16="http://schemas.microsoft.com/office/drawing/2014/main" id="{00000000-0008-0000-0500-00003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79" name="formProductoN5:tituloEspanolDecorateId:j_id245" descr="https://www.contrataciones.gov.py/sicp/a4j/g/3_3_1.SP3images/spacer.gif">
          <a:extLst>
            <a:ext uri="{FF2B5EF4-FFF2-40B4-BE49-F238E27FC236}">
              <a16:creationId xmlns:a16="http://schemas.microsoft.com/office/drawing/2014/main" id="{00000000-0008-0000-0500-00003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80" name="formProductoN5:tituloEspanolDecorateId:j_id245" descr="https://www.contrataciones.gov.py/sicp/a4j/g/3_3_1.SP3images/spacer.gif">
          <a:extLst>
            <a:ext uri="{FF2B5EF4-FFF2-40B4-BE49-F238E27FC236}">
              <a16:creationId xmlns:a16="http://schemas.microsoft.com/office/drawing/2014/main" id="{00000000-0008-0000-0500-00003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81" name="formProductoN5:tituloEspanolDecorateId:j_id245" descr="https://www.contrataciones.gov.py/sicp/a4j/g/3_3_1.SP3images/spacer.gif">
          <a:extLst>
            <a:ext uri="{FF2B5EF4-FFF2-40B4-BE49-F238E27FC236}">
              <a16:creationId xmlns:a16="http://schemas.microsoft.com/office/drawing/2014/main" id="{00000000-0008-0000-0500-00003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82" name="formProductoN5:tituloEspanolDecorateId:j_id245" descr="https://www.contrataciones.gov.py/sicp/a4j/g/3_3_1.SP3images/spacer.gif">
          <a:extLst>
            <a:ext uri="{FF2B5EF4-FFF2-40B4-BE49-F238E27FC236}">
              <a16:creationId xmlns:a16="http://schemas.microsoft.com/office/drawing/2014/main" id="{00000000-0008-0000-0500-00003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83" name="formProductoN5:tituloEspanolDecorateId:j_id245" descr="https://www.contrataciones.gov.py/sicp/a4j/g/3_3_1.SP3images/spacer.gif">
          <a:extLst>
            <a:ext uri="{FF2B5EF4-FFF2-40B4-BE49-F238E27FC236}">
              <a16:creationId xmlns:a16="http://schemas.microsoft.com/office/drawing/2014/main" id="{00000000-0008-0000-0500-00003B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84" name="formProductoN5:tituloEspanolDecorateId:j_id245" descr="https://www.contrataciones.gov.py/sicp/a4j/g/3_3_1.SP3images/spacer.gif">
          <a:extLst>
            <a:ext uri="{FF2B5EF4-FFF2-40B4-BE49-F238E27FC236}">
              <a16:creationId xmlns:a16="http://schemas.microsoft.com/office/drawing/2014/main" id="{00000000-0008-0000-0500-00003C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85" name="formProductoN5:tituloEspanolDecorateId:j_id245" descr="https://www.contrataciones.gov.py/sicp/a4j/g/3_3_1.SP3images/spacer.gif">
          <a:extLst>
            <a:ext uri="{FF2B5EF4-FFF2-40B4-BE49-F238E27FC236}">
              <a16:creationId xmlns:a16="http://schemas.microsoft.com/office/drawing/2014/main" id="{00000000-0008-0000-0500-00003D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86" name="formProductoN5:tituloEspanolDecorateId:j_id245" descr="https://www.contrataciones.gov.py/sicp/a4j/g/3_3_1.SP3images/spacer.gif">
          <a:extLst>
            <a:ext uri="{FF2B5EF4-FFF2-40B4-BE49-F238E27FC236}">
              <a16:creationId xmlns:a16="http://schemas.microsoft.com/office/drawing/2014/main" id="{00000000-0008-0000-0500-00003E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1087" name="formProductoN5:tituloEspanolDecorateId:j_id245" descr="https://www.contrataciones.gov.py/sicp/a4j/g/3_3_1.SP3images/spacer.gif">
          <a:extLst>
            <a:ext uri="{FF2B5EF4-FFF2-40B4-BE49-F238E27FC236}">
              <a16:creationId xmlns:a16="http://schemas.microsoft.com/office/drawing/2014/main" id="{00000000-0008-0000-0500-00003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88" name="formProductoN5:tituloEspanolDecorateId:j_id245" descr="https://www.contrataciones.gov.py/sicp/a4j/g/3_3_1.SP3images/spacer.gif">
          <a:extLst>
            <a:ext uri="{FF2B5EF4-FFF2-40B4-BE49-F238E27FC236}">
              <a16:creationId xmlns:a16="http://schemas.microsoft.com/office/drawing/2014/main" id="{00000000-0008-0000-0500-00004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89" name="formProductoN5:tituloEspanolDecorateId:j_id245" descr="https://www.contrataciones.gov.py/sicp/a4j/g/3_3_1.SP3images/spacer.gif">
          <a:extLst>
            <a:ext uri="{FF2B5EF4-FFF2-40B4-BE49-F238E27FC236}">
              <a16:creationId xmlns:a16="http://schemas.microsoft.com/office/drawing/2014/main" id="{00000000-0008-0000-0500-00004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90" name="formProductoN5:tituloEspanolDecorateId:j_id245" descr="https://www.contrataciones.gov.py/sicp/a4j/g/3_3_1.SP3images/spacer.gif">
          <a:extLst>
            <a:ext uri="{FF2B5EF4-FFF2-40B4-BE49-F238E27FC236}">
              <a16:creationId xmlns:a16="http://schemas.microsoft.com/office/drawing/2014/main" id="{00000000-0008-0000-0500-00004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1" name="formProductoN5:tituloEspanolDecorateId:j_id245" descr="https://www.contrataciones.gov.py/sicp/a4j/g/3_3_1.SP3images/spacer.gif">
          <a:extLst>
            <a:ext uri="{FF2B5EF4-FFF2-40B4-BE49-F238E27FC236}">
              <a16:creationId xmlns:a16="http://schemas.microsoft.com/office/drawing/2014/main" id="{00000000-0008-0000-0500-000043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2" name="formProductoN5:tituloEspanolDecorateId:j_id245" descr="https://www.contrataciones.gov.py/sicp/a4j/g/3_3_1.SP3images/spacer.gif">
          <a:extLst>
            <a:ext uri="{FF2B5EF4-FFF2-40B4-BE49-F238E27FC236}">
              <a16:creationId xmlns:a16="http://schemas.microsoft.com/office/drawing/2014/main" id="{00000000-0008-0000-0500-000044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1093" name="formProductoN5:tituloEspanolDecorateId:j_id245" descr="https://www.contrataciones.gov.py/sicp/a4j/g/3_3_1.SP3images/spacer.gif">
          <a:extLst>
            <a:ext uri="{FF2B5EF4-FFF2-40B4-BE49-F238E27FC236}">
              <a16:creationId xmlns:a16="http://schemas.microsoft.com/office/drawing/2014/main" id="{00000000-0008-0000-0500-00004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094" name="formProductoN5:tituloEspanolDecorateId:j_id245" descr="https://www.contrataciones.gov.py/sicp/a4j/g/3_3_1.SP3images/spacer.gif">
          <a:extLst>
            <a:ext uri="{FF2B5EF4-FFF2-40B4-BE49-F238E27FC236}">
              <a16:creationId xmlns:a16="http://schemas.microsoft.com/office/drawing/2014/main" id="{00000000-0008-0000-0500-00004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5" name="formProductoN5:tituloEspanolDecorateId:j_id245" descr="https://www.contrataciones.gov.py/sicp/a4j/g/3_3_1.SP3images/spacer.gif">
          <a:extLst>
            <a:ext uri="{FF2B5EF4-FFF2-40B4-BE49-F238E27FC236}">
              <a16:creationId xmlns:a16="http://schemas.microsoft.com/office/drawing/2014/main" id="{00000000-0008-0000-0500-000047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6" name="formProductoN5:tituloEspanolDecorateId:j_id245" descr="https://www.contrataciones.gov.py/sicp/a4j/g/3_3_1.SP3images/spacer.gif">
          <a:extLst>
            <a:ext uri="{FF2B5EF4-FFF2-40B4-BE49-F238E27FC236}">
              <a16:creationId xmlns:a16="http://schemas.microsoft.com/office/drawing/2014/main" id="{00000000-0008-0000-0500-000048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7" name="formProductoN5:tituloEspanolDecorateId:j_id245" descr="https://www.contrataciones.gov.py/sicp/a4j/g/3_3_1.SP3images/spacer.gif">
          <a:extLst>
            <a:ext uri="{FF2B5EF4-FFF2-40B4-BE49-F238E27FC236}">
              <a16:creationId xmlns:a16="http://schemas.microsoft.com/office/drawing/2014/main" id="{00000000-0008-0000-0500-000049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sp macro="" textlink="">
      <xdr:nvSpPr>
        <xdr:cNvPr id="1098" name="formProductoN5:tituloEspanolDecorateId:j_id245" descr="https://www.contrataciones.gov.py/sicp/a4j/g/3_3_1.SP3images/spacer.gif">
          <a:extLst>
            <a:ext uri="{FF2B5EF4-FFF2-40B4-BE49-F238E27FC236}">
              <a16:creationId xmlns:a16="http://schemas.microsoft.com/office/drawing/2014/main" id="{00000000-0008-0000-0500-00004A040000}"/>
            </a:ext>
          </a:extLst>
        </xdr:cNvPr>
        <xdr:cNvSpPr>
          <a:spLocks noChangeAspect="1" noChangeArrowheads="1"/>
        </xdr:cNvSpPr>
      </xdr:nvSpPr>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16</xdr:row>
      <xdr:rowOff>0</xdr:rowOff>
    </xdr:from>
    <xdr:to>
      <xdr:col>1</xdr:col>
      <xdr:colOff>95250</xdr:colOff>
      <xdr:row>16</xdr:row>
      <xdr:rowOff>9525</xdr:rowOff>
    </xdr:to>
    <xdr:pic>
      <xdr:nvPicPr>
        <xdr:cNvPr id="1099" name="formProductoN5:tituloEspanolDecorateId:j_id245" descr="https://www.contrataciones.gov.py/sicp/a4j/g/3_3_1.SP3images/spacer.gif">
          <a:extLst>
            <a:ext uri="{FF2B5EF4-FFF2-40B4-BE49-F238E27FC236}">
              <a16:creationId xmlns:a16="http://schemas.microsoft.com/office/drawing/2014/main" id="{00000000-0008-0000-0500-00004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100" name="formProductoN5:tituloEspanolDecorateId:j_id245" descr="https://www.contrataciones.gov.py/sicp/a4j/g/3_3_1.SP3images/spacer.gif">
          <a:extLst>
            <a:ext uri="{FF2B5EF4-FFF2-40B4-BE49-F238E27FC236}">
              <a16:creationId xmlns:a16="http://schemas.microsoft.com/office/drawing/2014/main" id="{00000000-0008-0000-0500-00004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101" name="formProductoN5:tituloEspanolDecorateId:j_id245" descr="https://www.contrataciones.gov.py/sicp/a4j/g/3_3_1.SP3images/spacer.gif">
          <a:extLst>
            <a:ext uri="{FF2B5EF4-FFF2-40B4-BE49-F238E27FC236}">
              <a16:creationId xmlns:a16="http://schemas.microsoft.com/office/drawing/2014/main" id="{00000000-0008-0000-0500-00004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1</xdr:col>
      <xdr:colOff>95250</xdr:colOff>
      <xdr:row>16</xdr:row>
      <xdr:rowOff>9525</xdr:rowOff>
    </xdr:to>
    <xdr:pic>
      <xdr:nvPicPr>
        <xdr:cNvPr id="1102" name="formProductoN5:tituloEspanolDecorateId:j_id245" descr="https://www.contrataciones.gov.py/sicp/a4j/g/3_3_1.SP3images/spacer.gif">
          <a:extLst>
            <a:ext uri="{FF2B5EF4-FFF2-40B4-BE49-F238E27FC236}">
              <a16:creationId xmlns:a16="http://schemas.microsoft.com/office/drawing/2014/main" id="{00000000-0008-0000-0500-00004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3" name="formProductoN5:tituloEspanolDecorateId:j_id245" descr="https://www.contrataciones.gov.py/sicp/a4j/g/3_3_1.SP3images/spacer.gif">
          <a:extLst>
            <a:ext uri="{FF2B5EF4-FFF2-40B4-BE49-F238E27FC236}">
              <a16:creationId xmlns:a16="http://schemas.microsoft.com/office/drawing/2014/main" id="{00000000-0008-0000-0500-00004F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4" name="formProductoN5:tituloEspanolDecorateId:j_id245" descr="https://www.contrataciones.gov.py/sicp/a4j/g/3_3_1.SP3images/spacer.gif">
          <a:extLst>
            <a:ext uri="{FF2B5EF4-FFF2-40B4-BE49-F238E27FC236}">
              <a16:creationId xmlns:a16="http://schemas.microsoft.com/office/drawing/2014/main" id="{00000000-0008-0000-0500-000050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5" name="formProductoN5:tituloEspanolDecorateId:j_id245" descr="https://www.contrataciones.gov.py/sicp/a4j/g/3_3_1.SP3images/spacer.gif">
          <a:extLst>
            <a:ext uri="{FF2B5EF4-FFF2-40B4-BE49-F238E27FC236}">
              <a16:creationId xmlns:a16="http://schemas.microsoft.com/office/drawing/2014/main" id="{00000000-0008-0000-0500-000051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6" name="formProductoN5:tituloEspanolDecorateId:j_id245" descr="https://www.contrataciones.gov.py/sicp/a4j/g/3_3_1.SP3images/spacer.gif">
          <a:extLst>
            <a:ext uri="{FF2B5EF4-FFF2-40B4-BE49-F238E27FC236}">
              <a16:creationId xmlns:a16="http://schemas.microsoft.com/office/drawing/2014/main" id="{00000000-0008-0000-0500-000052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07" name="formProductoN5:tituloEspanolDecorateId:j_id245" descr="https://www.contrataciones.gov.py/sicp/a4j/g/3_3_1.SP3images/spacer.gif">
          <a:extLst>
            <a:ext uri="{FF2B5EF4-FFF2-40B4-BE49-F238E27FC236}">
              <a16:creationId xmlns:a16="http://schemas.microsoft.com/office/drawing/2014/main" id="{00000000-0008-0000-0500-000053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08" name="formProductoN5:tituloEspanolDecorateId:j_id245" descr="https://www.contrataciones.gov.py/sicp/a4j/g/3_3_1.SP3images/spacer.gif">
          <a:extLst>
            <a:ext uri="{FF2B5EF4-FFF2-40B4-BE49-F238E27FC236}">
              <a16:creationId xmlns:a16="http://schemas.microsoft.com/office/drawing/2014/main" id="{00000000-0008-0000-0500-00005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09" name="formProductoN5:tituloEspanolDecorateId:j_id245" descr="https://www.contrataciones.gov.py/sicp/a4j/g/3_3_1.SP3images/spacer.gif">
          <a:extLst>
            <a:ext uri="{FF2B5EF4-FFF2-40B4-BE49-F238E27FC236}">
              <a16:creationId xmlns:a16="http://schemas.microsoft.com/office/drawing/2014/main" id="{00000000-0008-0000-0500-00005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10" name="formProductoN5:tituloEspanolDecorateId:j_id245" descr="https://www.contrataciones.gov.py/sicp/a4j/g/3_3_1.SP3images/spacer.gif">
          <a:extLst>
            <a:ext uri="{FF2B5EF4-FFF2-40B4-BE49-F238E27FC236}">
              <a16:creationId xmlns:a16="http://schemas.microsoft.com/office/drawing/2014/main" id="{00000000-0008-0000-0500-00005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11" name="formProductoN5:tituloEspanolDecorateId:j_id245" descr="https://www.contrataciones.gov.py/sicp/a4j/g/3_3_1.SP3images/spacer.gif">
          <a:extLst>
            <a:ext uri="{FF2B5EF4-FFF2-40B4-BE49-F238E27FC236}">
              <a16:creationId xmlns:a16="http://schemas.microsoft.com/office/drawing/2014/main" id="{00000000-0008-0000-0500-00005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12" name="formProductoN5:tituloEspanolDecorateId:j_id245" descr="https://www.contrataciones.gov.py/sicp/a4j/g/3_3_1.SP3images/spacer.gif">
          <a:extLst>
            <a:ext uri="{FF2B5EF4-FFF2-40B4-BE49-F238E27FC236}">
              <a16:creationId xmlns:a16="http://schemas.microsoft.com/office/drawing/2014/main" id="{00000000-0008-0000-0500-00005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3" name="formProductoN5:tituloEspanolDecorateId:j_id245" descr="https://www.contrataciones.gov.py/sicp/a4j/g/3_3_1.SP3images/spacer.gif">
          <a:extLst>
            <a:ext uri="{FF2B5EF4-FFF2-40B4-BE49-F238E27FC236}">
              <a16:creationId xmlns:a16="http://schemas.microsoft.com/office/drawing/2014/main" id="{00000000-0008-0000-0500-000059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4" name="formProductoN5:tituloEspanolDecorateId:j_id245" descr="https://www.contrataciones.gov.py/sicp/a4j/g/3_3_1.SP3images/spacer.gif">
          <a:extLst>
            <a:ext uri="{FF2B5EF4-FFF2-40B4-BE49-F238E27FC236}">
              <a16:creationId xmlns:a16="http://schemas.microsoft.com/office/drawing/2014/main" id="{00000000-0008-0000-0500-00005A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15" name="formProductoN5:tituloEspanolDecorateId:j_id245" descr="https://www.contrataciones.gov.py/sicp/a4j/g/3_3_1.SP3images/spacer.gif">
          <a:extLst>
            <a:ext uri="{FF2B5EF4-FFF2-40B4-BE49-F238E27FC236}">
              <a16:creationId xmlns:a16="http://schemas.microsoft.com/office/drawing/2014/main" id="{00000000-0008-0000-0500-00005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16" name="formProductoN5:tituloEspanolDecorateId:j_id245" descr="https://www.contrataciones.gov.py/sicp/a4j/g/3_3_1.SP3images/spacer.gif">
          <a:extLst>
            <a:ext uri="{FF2B5EF4-FFF2-40B4-BE49-F238E27FC236}">
              <a16:creationId xmlns:a16="http://schemas.microsoft.com/office/drawing/2014/main" id="{00000000-0008-0000-0500-00005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7" name="formProductoN5:tituloEspanolDecorateId:j_id245" descr="https://www.contrataciones.gov.py/sicp/a4j/g/3_3_1.SP3images/spacer.gif">
          <a:extLst>
            <a:ext uri="{FF2B5EF4-FFF2-40B4-BE49-F238E27FC236}">
              <a16:creationId xmlns:a16="http://schemas.microsoft.com/office/drawing/2014/main" id="{00000000-0008-0000-0500-00005D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8" name="formProductoN5:tituloEspanolDecorateId:j_id245" descr="https://www.contrataciones.gov.py/sicp/a4j/g/3_3_1.SP3images/spacer.gif">
          <a:extLst>
            <a:ext uri="{FF2B5EF4-FFF2-40B4-BE49-F238E27FC236}">
              <a16:creationId xmlns:a16="http://schemas.microsoft.com/office/drawing/2014/main" id="{00000000-0008-0000-0500-00005E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19" name="formProductoN5:tituloEspanolDecorateId:j_id245" descr="https://www.contrataciones.gov.py/sicp/a4j/g/3_3_1.SP3images/spacer.gif">
          <a:extLst>
            <a:ext uri="{FF2B5EF4-FFF2-40B4-BE49-F238E27FC236}">
              <a16:creationId xmlns:a16="http://schemas.microsoft.com/office/drawing/2014/main" id="{00000000-0008-0000-0500-00005F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20" name="formProductoN5:tituloEspanolDecorateId:j_id245" descr="https://www.contrataciones.gov.py/sicp/a4j/g/3_3_1.SP3images/spacer.gif">
          <a:extLst>
            <a:ext uri="{FF2B5EF4-FFF2-40B4-BE49-F238E27FC236}">
              <a16:creationId xmlns:a16="http://schemas.microsoft.com/office/drawing/2014/main" id="{00000000-0008-0000-0500-000060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21" name="formProductoN5:tituloEspanolDecorateId:j_id245" descr="https://www.contrataciones.gov.py/sicp/a4j/g/3_3_1.SP3images/spacer.gif">
          <a:extLst>
            <a:ext uri="{FF2B5EF4-FFF2-40B4-BE49-F238E27FC236}">
              <a16:creationId xmlns:a16="http://schemas.microsoft.com/office/drawing/2014/main" id="{00000000-0008-0000-0500-00006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22" name="formProductoN5:tituloEspanolDecorateId:j_id245" descr="https://www.contrataciones.gov.py/sicp/a4j/g/3_3_1.SP3images/spacer.gif">
          <a:extLst>
            <a:ext uri="{FF2B5EF4-FFF2-40B4-BE49-F238E27FC236}">
              <a16:creationId xmlns:a16="http://schemas.microsoft.com/office/drawing/2014/main" id="{00000000-0008-0000-0500-00006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23" name="formProductoN5:tituloEspanolDecorateId:j_id245" descr="https://www.contrataciones.gov.py/sicp/a4j/g/3_3_1.SP3images/spacer.gif">
          <a:extLst>
            <a:ext uri="{FF2B5EF4-FFF2-40B4-BE49-F238E27FC236}">
              <a16:creationId xmlns:a16="http://schemas.microsoft.com/office/drawing/2014/main" id="{00000000-0008-0000-0500-00006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24" name="formProductoN5:tituloEspanolDecorateId:j_id245" descr="https://www.contrataciones.gov.py/sicp/a4j/g/3_3_1.SP3images/spacer.gif">
          <a:extLst>
            <a:ext uri="{FF2B5EF4-FFF2-40B4-BE49-F238E27FC236}">
              <a16:creationId xmlns:a16="http://schemas.microsoft.com/office/drawing/2014/main" id="{00000000-0008-0000-0500-00006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25" name="formProductoN5:tituloEspanolDecorateId:j_id245" descr="https://www.contrataciones.gov.py/sicp/a4j/g/3_3_1.SP3images/spacer.gif">
          <a:extLst>
            <a:ext uri="{FF2B5EF4-FFF2-40B4-BE49-F238E27FC236}">
              <a16:creationId xmlns:a16="http://schemas.microsoft.com/office/drawing/2014/main" id="{00000000-0008-0000-0500-00006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1126" name="formProductoN5:tituloEspanolDecorateId:j_id245" descr="https://www.contrataciones.gov.py/sicp/a4j/g/3_3_1.SP3images/spacer.gif">
          <a:extLst>
            <a:ext uri="{FF2B5EF4-FFF2-40B4-BE49-F238E27FC236}">
              <a16:creationId xmlns:a16="http://schemas.microsoft.com/office/drawing/2014/main" id="{00000000-0008-0000-0500-000066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27" name="formProductoN5:tituloEspanolDecorateId:j_id245" descr="https://www.contrataciones.gov.py/sicp/a4j/g/3_3_1.SP3images/spacer.gif">
          <a:extLst>
            <a:ext uri="{FF2B5EF4-FFF2-40B4-BE49-F238E27FC236}">
              <a16:creationId xmlns:a16="http://schemas.microsoft.com/office/drawing/2014/main" id="{00000000-0008-0000-0500-000067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28" name="formProductoN5:tituloEspanolDecorateId:j_id245" descr="https://www.contrataciones.gov.py/sicp/a4j/g/3_3_1.SP3images/spacer.gif">
          <a:extLst>
            <a:ext uri="{FF2B5EF4-FFF2-40B4-BE49-F238E27FC236}">
              <a16:creationId xmlns:a16="http://schemas.microsoft.com/office/drawing/2014/main" id="{00000000-0008-0000-0500-000068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29" name="formProductoN5:tituloEspanolDecorateId:j_id245" descr="https://www.contrataciones.gov.py/sicp/a4j/g/3_3_1.SP3images/spacer.gif">
          <a:extLst>
            <a:ext uri="{FF2B5EF4-FFF2-40B4-BE49-F238E27FC236}">
              <a16:creationId xmlns:a16="http://schemas.microsoft.com/office/drawing/2014/main" id="{00000000-0008-0000-0500-000069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sp macro="" textlink="">
      <xdr:nvSpPr>
        <xdr:cNvPr id="1130" name="formProductoN5:tituloEspanolDecorateId:j_id245" descr="https://www.contrataciones.gov.py/sicp/a4j/g/3_3_1.SP3images/spacer.gif">
          <a:extLst>
            <a:ext uri="{FF2B5EF4-FFF2-40B4-BE49-F238E27FC236}">
              <a16:creationId xmlns:a16="http://schemas.microsoft.com/office/drawing/2014/main" id="{00000000-0008-0000-0500-00006A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31" name="formProductoN5:tituloEspanolDecorateId:j_id245" descr="https://www.contrataciones.gov.py/sicp/a4j/g/3_3_1.SP3images/spacer.gif">
          <a:extLst>
            <a:ext uri="{FF2B5EF4-FFF2-40B4-BE49-F238E27FC236}">
              <a16:creationId xmlns:a16="http://schemas.microsoft.com/office/drawing/2014/main" id="{00000000-0008-0000-0500-00006B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32" name="formProductoN5:tituloEspanolDecorateId:j_id245" descr="https://www.contrataciones.gov.py/sicp/a4j/g/3_3_1.SP3images/spacer.gif">
          <a:extLst>
            <a:ext uri="{FF2B5EF4-FFF2-40B4-BE49-F238E27FC236}">
              <a16:creationId xmlns:a16="http://schemas.microsoft.com/office/drawing/2014/main" id="{00000000-0008-0000-0500-00006C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33" name="formProductoN5:tituloEspanolDecorateId:j_id245" descr="https://www.contrataciones.gov.py/sicp/a4j/g/3_3_1.SP3images/spacer.gif">
          <a:extLst>
            <a:ext uri="{FF2B5EF4-FFF2-40B4-BE49-F238E27FC236}">
              <a16:creationId xmlns:a16="http://schemas.microsoft.com/office/drawing/2014/main" id="{00000000-0008-0000-0500-00006D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34" name="formProductoN5:tituloEspanolDecorateId:j_id245" descr="https://www.contrataciones.gov.py/sicp/a4j/g/3_3_1.SP3images/spacer.gif">
          <a:extLst>
            <a:ext uri="{FF2B5EF4-FFF2-40B4-BE49-F238E27FC236}">
              <a16:creationId xmlns:a16="http://schemas.microsoft.com/office/drawing/2014/main" id="{00000000-0008-0000-0500-00006E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35" name="formProductoN5:tituloEspanolDecorateId:j_id245" descr="https://www.contrataciones.gov.py/sicp/a4j/g/3_3_1.SP3images/spacer.gif">
          <a:extLst>
            <a:ext uri="{FF2B5EF4-FFF2-40B4-BE49-F238E27FC236}">
              <a16:creationId xmlns:a16="http://schemas.microsoft.com/office/drawing/2014/main" id="{00000000-0008-0000-0500-00006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36" name="formProductoN5:tituloEspanolDecorateId:j_id245" descr="https://www.contrataciones.gov.py/sicp/a4j/g/3_3_1.SP3images/spacer.gif">
          <a:extLst>
            <a:ext uri="{FF2B5EF4-FFF2-40B4-BE49-F238E27FC236}">
              <a16:creationId xmlns:a16="http://schemas.microsoft.com/office/drawing/2014/main" id="{00000000-0008-0000-0500-00007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37" name="formProductoN5:tituloEspanolDecorateId:j_id245" descr="https://www.contrataciones.gov.py/sicp/a4j/g/3_3_1.SP3images/spacer.gif">
          <a:extLst>
            <a:ext uri="{FF2B5EF4-FFF2-40B4-BE49-F238E27FC236}">
              <a16:creationId xmlns:a16="http://schemas.microsoft.com/office/drawing/2014/main" id="{00000000-0008-0000-0500-00007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38" name="formProductoN5:tituloEspanolDecorateId:j_id245" descr="https://www.contrataciones.gov.py/sicp/a4j/g/3_3_1.SP3images/spacer.gif">
          <a:extLst>
            <a:ext uri="{FF2B5EF4-FFF2-40B4-BE49-F238E27FC236}">
              <a16:creationId xmlns:a16="http://schemas.microsoft.com/office/drawing/2014/main" id="{00000000-0008-0000-0500-00007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39" name="formProductoN5:tituloEspanolDecorateId:j_id245" descr="https://www.contrataciones.gov.py/sicp/a4j/g/3_3_1.SP3images/spacer.gif">
          <a:extLst>
            <a:ext uri="{FF2B5EF4-FFF2-40B4-BE49-F238E27FC236}">
              <a16:creationId xmlns:a16="http://schemas.microsoft.com/office/drawing/2014/main" id="{00000000-0008-0000-0500-00007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0" name="formProductoN5:tituloEspanolDecorateId:j_id245" descr="https://www.contrataciones.gov.py/sicp/a4j/g/3_3_1.SP3images/spacer.gif">
          <a:extLst>
            <a:ext uri="{FF2B5EF4-FFF2-40B4-BE49-F238E27FC236}">
              <a16:creationId xmlns:a16="http://schemas.microsoft.com/office/drawing/2014/main" id="{00000000-0008-0000-0500-000074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1" name="formProductoN5:tituloEspanolDecorateId:j_id245" descr="https://www.contrataciones.gov.py/sicp/a4j/g/3_3_1.SP3images/spacer.gif">
          <a:extLst>
            <a:ext uri="{FF2B5EF4-FFF2-40B4-BE49-F238E27FC236}">
              <a16:creationId xmlns:a16="http://schemas.microsoft.com/office/drawing/2014/main" id="{00000000-0008-0000-0500-000075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42" name="formProductoN5:tituloEspanolDecorateId:j_id245" descr="https://www.contrataciones.gov.py/sicp/a4j/g/3_3_1.SP3images/spacer.gif">
          <a:extLst>
            <a:ext uri="{FF2B5EF4-FFF2-40B4-BE49-F238E27FC236}">
              <a16:creationId xmlns:a16="http://schemas.microsoft.com/office/drawing/2014/main" id="{00000000-0008-0000-0500-00007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43" name="formProductoN5:tituloEspanolDecorateId:j_id245" descr="https://www.contrataciones.gov.py/sicp/a4j/g/3_3_1.SP3images/spacer.gif">
          <a:extLst>
            <a:ext uri="{FF2B5EF4-FFF2-40B4-BE49-F238E27FC236}">
              <a16:creationId xmlns:a16="http://schemas.microsoft.com/office/drawing/2014/main" id="{00000000-0008-0000-0500-00007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4" name="formProductoN5:tituloEspanolDecorateId:j_id245" descr="https://www.contrataciones.gov.py/sicp/a4j/g/3_3_1.SP3images/spacer.gif">
          <a:extLst>
            <a:ext uri="{FF2B5EF4-FFF2-40B4-BE49-F238E27FC236}">
              <a16:creationId xmlns:a16="http://schemas.microsoft.com/office/drawing/2014/main" id="{00000000-0008-0000-0500-000078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5" name="formProductoN5:tituloEspanolDecorateId:j_id245" descr="https://www.contrataciones.gov.py/sicp/a4j/g/3_3_1.SP3images/spacer.gif">
          <a:extLst>
            <a:ext uri="{FF2B5EF4-FFF2-40B4-BE49-F238E27FC236}">
              <a16:creationId xmlns:a16="http://schemas.microsoft.com/office/drawing/2014/main" id="{00000000-0008-0000-0500-000079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6" name="formProductoN5:tituloEspanolDecorateId:j_id245" descr="https://www.contrataciones.gov.py/sicp/a4j/g/3_3_1.SP3images/spacer.gif">
          <a:extLst>
            <a:ext uri="{FF2B5EF4-FFF2-40B4-BE49-F238E27FC236}">
              <a16:creationId xmlns:a16="http://schemas.microsoft.com/office/drawing/2014/main" id="{00000000-0008-0000-0500-00007A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47" name="formProductoN5:tituloEspanolDecorateId:j_id245" descr="https://www.contrataciones.gov.py/sicp/a4j/g/3_3_1.SP3images/spacer.gif">
          <a:extLst>
            <a:ext uri="{FF2B5EF4-FFF2-40B4-BE49-F238E27FC236}">
              <a16:creationId xmlns:a16="http://schemas.microsoft.com/office/drawing/2014/main" id="{00000000-0008-0000-0500-00007B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48" name="formProductoN5:tituloEspanolDecorateId:j_id245" descr="https://www.contrataciones.gov.py/sicp/a4j/g/3_3_1.SP3images/spacer.gif">
          <a:extLst>
            <a:ext uri="{FF2B5EF4-FFF2-40B4-BE49-F238E27FC236}">
              <a16:creationId xmlns:a16="http://schemas.microsoft.com/office/drawing/2014/main" id="{00000000-0008-0000-0500-00007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49" name="formProductoN5:tituloEspanolDecorateId:j_id245" descr="https://www.contrataciones.gov.py/sicp/a4j/g/3_3_1.SP3images/spacer.gif">
          <a:extLst>
            <a:ext uri="{FF2B5EF4-FFF2-40B4-BE49-F238E27FC236}">
              <a16:creationId xmlns:a16="http://schemas.microsoft.com/office/drawing/2014/main" id="{00000000-0008-0000-0500-00007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50" name="formProductoN5:tituloEspanolDecorateId:j_id245" descr="https://www.contrataciones.gov.py/sicp/a4j/g/3_3_1.SP3images/spacer.gif">
          <a:extLst>
            <a:ext uri="{FF2B5EF4-FFF2-40B4-BE49-F238E27FC236}">
              <a16:creationId xmlns:a16="http://schemas.microsoft.com/office/drawing/2014/main" id="{00000000-0008-0000-0500-00007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51" name="formProductoN5:tituloEspanolDecorateId:j_id245" descr="https://www.contrataciones.gov.py/sicp/a4j/g/3_3_1.SP3images/spacer.gif">
          <a:extLst>
            <a:ext uri="{FF2B5EF4-FFF2-40B4-BE49-F238E27FC236}">
              <a16:creationId xmlns:a16="http://schemas.microsoft.com/office/drawing/2014/main" id="{00000000-0008-0000-0500-00007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52" name="formProductoN5:tituloEspanolDecorateId:j_id245" descr="https://www.contrataciones.gov.py/sicp/a4j/g/3_3_1.SP3images/spacer.gif">
          <a:extLst>
            <a:ext uri="{FF2B5EF4-FFF2-40B4-BE49-F238E27FC236}">
              <a16:creationId xmlns:a16="http://schemas.microsoft.com/office/drawing/2014/main" id="{00000000-0008-0000-0500-00008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1153" name="formProductoN5:tituloEspanolDecorateId:j_id245" descr="https://www.contrataciones.gov.py/sicp/a4j/g/3_3_1.SP3images/spacer.gif">
          <a:extLst>
            <a:ext uri="{FF2B5EF4-FFF2-40B4-BE49-F238E27FC236}">
              <a16:creationId xmlns:a16="http://schemas.microsoft.com/office/drawing/2014/main" id="{00000000-0008-0000-0500-000081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54" name="formProductoN5:tituloEspanolDecorateId:j_id245" descr="https://www.contrataciones.gov.py/sicp/a4j/g/3_3_1.SP3images/spacer.gif">
          <a:extLst>
            <a:ext uri="{FF2B5EF4-FFF2-40B4-BE49-F238E27FC236}">
              <a16:creationId xmlns:a16="http://schemas.microsoft.com/office/drawing/2014/main" id="{00000000-0008-0000-0500-000082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55" name="formProductoN5:tituloEspanolDecorateId:j_id245" descr="https://www.contrataciones.gov.py/sicp/a4j/g/3_3_1.SP3images/spacer.gif">
          <a:extLst>
            <a:ext uri="{FF2B5EF4-FFF2-40B4-BE49-F238E27FC236}">
              <a16:creationId xmlns:a16="http://schemas.microsoft.com/office/drawing/2014/main" id="{00000000-0008-0000-0500-000083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56" name="formProductoN5:tituloEspanolDecorateId:j_id245" descr="https://www.contrataciones.gov.py/sicp/a4j/g/3_3_1.SP3images/spacer.gif">
          <a:extLst>
            <a:ext uri="{FF2B5EF4-FFF2-40B4-BE49-F238E27FC236}">
              <a16:creationId xmlns:a16="http://schemas.microsoft.com/office/drawing/2014/main" id="{00000000-0008-0000-0500-000084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sp macro="" textlink="">
      <xdr:nvSpPr>
        <xdr:cNvPr id="1157" name="formProductoN5:tituloEspanolDecorateId:j_id245" descr="https://www.contrataciones.gov.py/sicp/a4j/g/3_3_1.SP3images/spacer.gif">
          <a:extLst>
            <a:ext uri="{FF2B5EF4-FFF2-40B4-BE49-F238E27FC236}">
              <a16:creationId xmlns:a16="http://schemas.microsoft.com/office/drawing/2014/main" id="{00000000-0008-0000-0500-000085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58" name="formProductoN5:tituloEspanolDecorateId:j_id245" descr="https://www.contrataciones.gov.py/sicp/a4j/g/3_3_1.SP3images/spacer.gif">
          <a:extLst>
            <a:ext uri="{FF2B5EF4-FFF2-40B4-BE49-F238E27FC236}">
              <a16:creationId xmlns:a16="http://schemas.microsoft.com/office/drawing/2014/main" id="{00000000-0008-0000-0500-000086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59" name="formProductoN5:tituloEspanolDecorateId:j_id245" descr="https://www.contrataciones.gov.py/sicp/a4j/g/3_3_1.SP3images/spacer.gif">
          <a:extLst>
            <a:ext uri="{FF2B5EF4-FFF2-40B4-BE49-F238E27FC236}">
              <a16:creationId xmlns:a16="http://schemas.microsoft.com/office/drawing/2014/main" id="{00000000-0008-0000-0500-000087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60" name="formProductoN5:tituloEspanolDecorateId:j_id245" descr="https://www.contrataciones.gov.py/sicp/a4j/g/3_3_1.SP3images/spacer.gif">
          <a:extLst>
            <a:ext uri="{FF2B5EF4-FFF2-40B4-BE49-F238E27FC236}">
              <a16:creationId xmlns:a16="http://schemas.microsoft.com/office/drawing/2014/main" id="{00000000-0008-0000-0500-000088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61" name="formProductoN5:tituloEspanolDecorateId:j_id245" descr="https://www.contrataciones.gov.py/sicp/a4j/g/3_3_1.SP3images/spacer.gif">
          <a:extLst>
            <a:ext uri="{FF2B5EF4-FFF2-40B4-BE49-F238E27FC236}">
              <a16:creationId xmlns:a16="http://schemas.microsoft.com/office/drawing/2014/main" id="{00000000-0008-0000-0500-000089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62" name="formProductoN5:tituloEspanolDecorateId:j_id245" descr="https://www.contrataciones.gov.py/sicp/a4j/g/3_3_1.SP3images/spacer.gif">
          <a:extLst>
            <a:ext uri="{FF2B5EF4-FFF2-40B4-BE49-F238E27FC236}">
              <a16:creationId xmlns:a16="http://schemas.microsoft.com/office/drawing/2014/main" id="{00000000-0008-0000-0500-00008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63" name="formProductoN5:tituloEspanolDecorateId:j_id245" descr="https://www.contrataciones.gov.py/sicp/a4j/g/3_3_1.SP3images/spacer.gif">
          <a:extLst>
            <a:ext uri="{FF2B5EF4-FFF2-40B4-BE49-F238E27FC236}">
              <a16:creationId xmlns:a16="http://schemas.microsoft.com/office/drawing/2014/main" id="{00000000-0008-0000-0500-00008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64" name="formProductoN5:tituloEspanolDecorateId:j_id245" descr="https://www.contrataciones.gov.py/sicp/a4j/g/3_3_1.SP3images/spacer.gif">
          <a:extLst>
            <a:ext uri="{FF2B5EF4-FFF2-40B4-BE49-F238E27FC236}">
              <a16:creationId xmlns:a16="http://schemas.microsoft.com/office/drawing/2014/main" id="{00000000-0008-0000-0500-00008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65" name="formProductoN5:tituloEspanolDecorateId:j_id245" descr="https://www.contrataciones.gov.py/sicp/a4j/g/3_3_1.SP3images/spacer.gif">
          <a:extLst>
            <a:ext uri="{FF2B5EF4-FFF2-40B4-BE49-F238E27FC236}">
              <a16:creationId xmlns:a16="http://schemas.microsoft.com/office/drawing/2014/main" id="{00000000-0008-0000-0500-00008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66" name="formProductoN5:tituloEspanolDecorateId:j_id245" descr="https://www.contrataciones.gov.py/sicp/a4j/g/3_3_1.SP3images/spacer.gif">
          <a:extLst>
            <a:ext uri="{FF2B5EF4-FFF2-40B4-BE49-F238E27FC236}">
              <a16:creationId xmlns:a16="http://schemas.microsoft.com/office/drawing/2014/main" id="{00000000-0008-0000-0500-00008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67" name="formProductoN5:tituloEspanolDecorateId:j_id245" descr="https://www.contrataciones.gov.py/sicp/a4j/g/3_3_1.SP3images/spacer.gif">
          <a:extLst>
            <a:ext uri="{FF2B5EF4-FFF2-40B4-BE49-F238E27FC236}">
              <a16:creationId xmlns:a16="http://schemas.microsoft.com/office/drawing/2014/main" id="{00000000-0008-0000-0500-00008F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68" name="formProductoN5:tituloEspanolDecorateId:j_id245" descr="https://www.contrataciones.gov.py/sicp/a4j/g/3_3_1.SP3images/spacer.gif">
          <a:extLst>
            <a:ext uri="{FF2B5EF4-FFF2-40B4-BE49-F238E27FC236}">
              <a16:creationId xmlns:a16="http://schemas.microsoft.com/office/drawing/2014/main" id="{00000000-0008-0000-0500-000090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69" name="formProductoN5:tituloEspanolDecorateId:j_id245" descr="https://www.contrataciones.gov.py/sicp/a4j/g/3_3_1.SP3images/spacer.gif">
          <a:extLst>
            <a:ext uri="{FF2B5EF4-FFF2-40B4-BE49-F238E27FC236}">
              <a16:creationId xmlns:a16="http://schemas.microsoft.com/office/drawing/2014/main" id="{00000000-0008-0000-0500-00009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0" name="formProductoN5:tituloEspanolDecorateId:j_id245" descr="https://www.contrataciones.gov.py/sicp/a4j/g/3_3_1.SP3images/spacer.gif">
          <a:extLst>
            <a:ext uri="{FF2B5EF4-FFF2-40B4-BE49-F238E27FC236}">
              <a16:creationId xmlns:a16="http://schemas.microsoft.com/office/drawing/2014/main" id="{00000000-0008-0000-0500-00009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71" name="formProductoN5:tituloEspanolDecorateId:j_id245" descr="https://www.contrataciones.gov.py/sicp/a4j/g/3_3_1.SP3images/spacer.gif">
          <a:extLst>
            <a:ext uri="{FF2B5EF4-FFF2-40B4-BE49-F238E27FC236}">
              <a16:creationId xmlns:a16="http://schemas.microsoft.com/office/drawing/2014/main" id="{00000000-0008-0000-0500-000093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72" name="formProductoN5:tituloEspanolDecorateId:j_id245" descr="https://www.contrataciones.gov.py/sicp/a4j/g/3_3_1.SP3images/spacer.gif">
          <a:extLst>
            <a:ext uri="{FF2B5EF4-FFF2-40B4-BE49-F238E27FC236}">
              <a16:creationId xmlns:a16="http://schemas.microsoft.com/office/drawing/2014/main" id="{00000000-0008-0000-0500-000094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73" name="formProductoN5:tituloEspanolDecorateId:j_id245" descr="https://www.contrataciones.gov.py/sicp/a4j/g/3_3_1.SP3images/spacer.gif">
          <a:extLst>
            <a:ext uri="{FF2B5EF4-FFF2-40B4-BE49-F238E27FC236}">
              <a16:creationId xmlns:a16="http://schemas.microsoft.com/office/drawing/2014/main" id="{00000000-0008-0000-0500-000095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74" name="formProductoN5:tituloEspanolDecorateId:j_id245" descr="https://www.contrataciones.gov.py/sicp/a4j/g/3_3_1.SP3images/spacer.gif">
          <a:extLst>
            <a:ext uri="{FF2B5EF4-FFF2-40B4-BE49-F238E27FC236}">
              <a16:creationId xmlns:a16="http://schemas.microsoft.com/office/drawing/2014/main" id="{00000000-0008-0000-0500-000096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75" name="formProductoN5:tituloEspanolDecorateId:j_id245" descr="https://www.contrataciones.gov.py/sicp/a4j/g/3_3_1.SP3images/spacer.gif">
          <a:extLst>
            <a:ext uri="{FF2B5EF4-FFF2-40B4-BE49-F238E27FC236}">
              <a16:creationId xmlns:a16="http://schemas.microsoft.com/office/drawing/2014/main" id="{00000000-0008-0000-0500-00009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6" name="formProductoN5:tituloEspanolDecorateId:j_id245" descr="https://www.contrataciones.gov.py/sicp/a4j/g/3_3_1.SP3images/spacer.gif">
          <a:extLst>
            <a:ext uri="{FF2B5EF4-FFF2-40B4-BE49-F238E27FC236}">
              <a16:creationId xmlns:a16="http://schemas.microsoft.com/office/drawing/2014/main" id="{00000000-0008-0000-0500-00009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7" name="formProductoN5:tituloEspanolDecorateId:j_id245" descr="https://www.contrataciones.gov.py/sicp/a4j/g/3_3_1.SP3images/spacer.gif">
          <a:extLst>
            <a:ext uri="{FF2B5EF4-FFF2-40B4-BE49-F238E27FC236}">
              <a16:creationId xmlns:a16="http://schemas.microsoft.com/office/drawing/2014/main" id="{00000000-0008-0000-0500-00009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8" name="formProductoN5:tituloEspanolDecorateId:j_id245" descr="https://www.contrataciones.gov.py/sicp/a4j/g/3_3_1.SP3images/spacer.gif">
          <a:extLst>
            <a:ext uri="{FF2B5EF4-FFF2-40B4-BE49-F238E27FC236}">
              <a16:creationId xmlns:a16="http://schemas.microsoft.com/office/drawing/2014/main" id="{00000000-0008-0000-0500-00009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79" name="formProductoN5:tituloEspanolDecorateId:j_id245" descr="https://www.contrataciones.gov.py/sicp/a4j/g/3_3_1.SP3images/spacer.gif">
          <a:extLst>
            <a:ext uri="{FF2B5EF4-FFF2-40B4-BE49-F238E27FC236}">
              <a16:creationId xmlns:a16="http://schemas.microsoft.com/office/drawing/2014/main" id="{00000000-0008-0000-0500-00009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40</xdr:row>
      <xdr:rowOff>0</xdr:rowOff>
    </xdr:from>
    <xdr:ext cx="95250" cy="9525"/>
    <xdr:sp macro="" textlink="">
      <xdr:nvSpPr>
        <xdr:cNvPr id="1180" name="formProductoN5:tituloEspanolDecorateId:j_id245" descr="https://www.contrataciones.gov.py/sicp/a4j/g/3_3_1.SP3images/spacer.gif">
          <a:extLst>
            <a:ext uri="{FF2B5EF4-FFF2-40B4-BE49-F238E27FC236}">
              <a16:creationId xmlns:a16="http://schemas.microsoft.com/office/drawing/2014/main" id="{00000000-0008-0000-0500-00009C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81" name="formProductoN5:tituloEspanolDecorateId:j_id245" descr="https://www.contrataciones.gov.py/sicp/a4j/g/3_3_1.SP3images/spacer.gif">
          <a:extLst>
            <a:ext uri="{FF2B5EF4-FFF2-40B4-BE49-F238E27FC236}">
              <a16:creationId xmlns:a16="http://schemas.microsoft.com/office/drawing/2014/main" id="{00000000-0008-0000-0500-00009D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82" name="formProductoN5:tituloEspanolDecorateId:j_id245" descr="https://www.contrataciones.gov.py/sicp/a4j/g/3_3_1.SP3images/spacer.gif">
          <a:extLst>
            <a:ext uri="{FF2B5EF4-FFF2-40B4-BE49-F238E27FC236}">
              <a16:creationId xmlns:a16="http://schemas.microsoft.com/office/drawing/2014/main" id="{00000000-0008-0000-0500-00009E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0</xdr:colOff>
      <xdr:row>40</xdr:row>
      <xdr:rowOff>0</xdr:rowOff>
    </xdr:from>
    <xdr:ext cx="95250" cy="9525"/>
    <xdr:sp macro="" textlink="">
      <xdr:nvSpPr>
        <xdr:cNvPr id="1183" name="formProductoN5:tituloEspanolDecorateId:j_id245" descr="https://www.contrataciones.gov.py/sicp/a4j/g/3_3_1.SP3images/spacer.gif">
          <a:extLst>
            <a:ext uri="{FF2B5EF4-FFF2-40B4-BE49-F238E27FC236}">
              <a16:creationId xmlns:a16="http://schemas.microsoft.com/office/drawing/2014/main" id="{00000000-0008-0000-0500-00009F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1</xdr:col>
      <xdr:colOff>0</xdr:colOff>
      <xdr:row>40</xdr:row>
      <xdr:rowOff>0</xdr:rowOff>
    </xdr:from>
    <xdr:to>
      <xdr:col>1</xdr:col>
      <xdr:colOff>95250</xdr:colOff>
      <xdr:row>40</xdr:row>
      <xdr:rowOff>9525</xdr:rowOff>
    </xdr:to>
    <xdr:sp macro="" textlink="">
      <xdr:nvSpPr>
        <xdr:cNvPr id="1184" name="formProductoN5:tituloEspanolDecorateId:j_id245" descr="https://www.contrataciones.gov.py/sicp/a4j/g/3_3_1.SP3images/spacer.gif">
          <a:extLst>
            <a:ext uri="{FF2B5EF4-FFF2-40B4-BE49-F238E27FC236}">
              <a16:creationId xmlns:a16="http://schemas.microsoft.com/office/drawing/2014/main" id="{00000000-0008-0000-0500-0000A0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85" name="formProductoN5:tituloEspanolDecorateId:j_id245" descr="https://www.contrataciones.gov.py/sicp/a4j/g/3_3_1.SP3images/spacer.gif">
          <a:extLst>
            <a:ext uri="{FF2B5EF4-FFF2-40B4-BE49-F238E27FC236}">
              <a16:creationId xmlns:a16="http://schemas.microsoft.com/office/drawing/2014/main" id="{00000000-0008-0000-0500-0000A1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86" name="formProductoN5:tituloEspanolDecorateId:j_id245" descr="https://www.contrataciones.gov.py/sicp/a4j/g/3_3_1.SP3images/spacer.gif">
          <a:extLst>
            <a:ext uri="{FF2B5EF4-FFF2-40B4-BE49-F238E27FC236}">
              <a16:creationId xmlns:a16="http://schemas.microsoft.com/office/drawing/2014/main" id="{00000000-0008-0000-0500-0000A2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87" name="formProductoN5:tituloEspanolDecorateId:j_id245" descr="https://www.contrataciones.gov.py/sicp/a4j/g/3_3_1.SP3images/spacer.gif">
          <a:extLst>
            <a:ext uri="{FF2B5EF4-FFF2-40B4-BE49-F238E27FC236}">
              <a16:creationId xmlns:a16="http://schemas.microsoft.com/office/drawing/2014/main" id="{00000000-0008-0000-0500-0000A3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88" name="formProductoN5:tituloEspanolDecorateId:j_id245" descr="https://www.contrataciones.gov.py/sicp/a4j/g/3_3_1.SP3images/spacer.gif">
          <a:extLst>
            <a:ext uri="{FF2B5EF4-FFF2-40B4-BE49-F238E27FC236}">
              <a16:creationId xmlns:a16="http://schemas.microsoft.com/office/drawing/2014/main" id="{00000000-0008-0000-0500-0000A4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89" name="formProductoN5:tituloEspanolDecorateId:j_id245" descr="https://www.contrataciones.gov.py/sicp/a4j/g/3_3_1.SP3images/spacer.gif">
          <a:extLst>
            <a:ext uri="{FF2B5EF4-FFF2-40B4-BE49-F238E27FC236}">
              <a16:creationId xmlns:a16="http://schemas.microsoft.com/office/drawing/2014/main" id="{00000000-0008-0000-0500-0000A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90" name="formProductoN5:tituloEspanolDecorateId:j_id245" descr="https://www.contrataciones.gov.py/sicp/a4j/g/3_3_1.SP3images/spacer.gif">
          <a:extLst>
            <a:ext uri="{FF2B5EF4-FFF2-40B4-BE49-F238E27FC236}">
              <a16:creationId xmlns:a16="http://schemas.microsoft.com/office/drawing/2014/main" id="{00000000-0008-0000-0500-0000A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91" name="formProductoN5:tituloEspanolDecorateId:j_id245" descr="https://www.contrataciones.gov.py/sicp/a4j/g/3_3_1.SP3images/spacer.gif">
          <a:extLst>
            <a:ext uri="{FF2B5EF4-FFF2-40B4-BE49-F238E27FC236}">
              <a16:creationId xmlns:a16="http://schemas.microsoft.com/office/drawing/2014/main" id="{00000000-0008-0000-0500-0000A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92" name="formProductoN5:tituloEspanolDecorateId:j_id245" descr="https://www.contrataciones.gov.py/sicp/a4j/g/3_3_1.SP3images/spacer.gif">
          <a:extLst>
            <a:ext uri="{FF2B5EF4-FFF2-40B4-BE49-F238E27FC236}">
              <a16:creationId xmlns:a16="http://schemas.microsoft.com/office/drawing/2014/main" id="{00000000-0008-0000-0500-0000A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93" name="formProductoN5:tituloEspanolDecorateId:j_id245" descr="https://www.contrataciones.gov.py/sicp/a4j/g/3_3_1.SP3images/spacer.gif">
          <a:extLst>
            <a:ext uri="{FF2B5EF4-FFF2-40B4-BE49-F238E27FC236}">
              <a16:creationId xmlns:a16="http://schemas.microsoft.com/office/drawing/2014/main" id="{00000000-0008-0000-0500-0000A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94" name="formProductoN5:tituloEspanolDecorateId:j_id245" descr="https://www.contrataciones.gov.py/sicp/a4j/g/3_3_1.SP3images/spacer.gif">
          <a:extLst>
            <a:ext uri="{FF2B5EF4-FFF2-40B4-BE49-F238E27FC236}">
              <a16:creationId xmlns:a16="http://schemas.microsoft.com/office/drawing/2014/main" id="{00000000-0008-0000-0500-0000AA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95" name="formProductoN5:tituloEspanolDecorateId:j_id245" descr="https://www.contrataciones.gov.py/sicp/a4j/g/3_3_1.SP3images/spacer.gif">
          <a:extLst>
            <a:ext uri="{FF2B5EF4-FFF2-40B4-BE49-F238E27FC236}">
              <a16:creationId xmlns:a16="http://schemas.microsoft.com/office/drawing/2014/main" id="{00000000-0008-0000-0500-0000AB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196" name="formProductoN5:tituloEspanolDecorateId:j_id245" descr="https://www.contrataciones.gov.py/sicp/a4j/g/3_3_1.SP3images/spacer.gif">
          <a:extLst>
            <a:ext uri="{FF2B5EF4-FFF2-40B4-BE49-F238E27FC236}">
              <a16:creationId xmlns:a16="http://schemas.microsoft.com/office/drawing/2014/main" id="{00000000-0008-0000-0500-0000A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197" name="formProductoN5:tituloEspanolDecorateId:j_id245" descr="https://www.contrataciones.gov.py/sicp/a4j/g/3_3_1.SP3images/spacer.gif">
          <a:extLst>
            <a:ext uri="{FF2B5EF4-FFF2-40B4-BE49-F238E27FC236}">
              <a16:creationId xmlns:a16="http://schemas.microsoft.com/office/drawing/2014/main" id="{00000000-0008-0000-0500-0000A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98" name="formProductoN5:tituloEspanolDecorateId:j_id245" descr="https://www.contrataciones.gov.py/sicp/a4j/g/3_3_1.SP3images/spacer.gif">
          <a:extLst>
            <a:ext uri="{FF2B5EF4-FFF2-40B4-BE49-F238E27FC236}">
              <a16:creationId xmlns:a16="http://schemas.microsoft.com/office/drawing/2014/main" id="{00000000-0008-0000-0500-0000AE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199" name="formProductoN5:tituloEspanolDecorateId:j_id245" descr="https://www.contrataciones.gov.py/sicp/a4j/g/3_3_1.SP3images/spacer.gif">
          <a:extLst>
            <a:ext uri="{FF2B5EF4-FFF2-40B4-BE49-F238E27FC236}">
              <a16:creationId xmlns:a16="http://schemas.microsoft.com/office/drawing/2014/main" id="{00000000-0008-0000-0500-0000AF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200" name="formProductoN5:tituloEspanolDecorateId:j_id245" descr="https://www.contrataciones.gov.py/sicp/a4j/g/3_3_1.SP3images/spacer.gif">
          <a:extLst>
            <a:ext uri="{FF2B5EF4-FFF2-40B4-BE49-F238E27FC236}">
              <a16:creationId xmlns:a16="http://schemas.microsoft.com/office/drawing/2014/main" id="{00000000-0008-0000-0500-0000B0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sp macro="" textlink="">
      <xdr:nvSpPr>
        <xdr:cNvPr id="1201" name="formProductoN5:tituloEspanolDecorateId:j_id245" descr="https://www.contrataciones.gov.py/sicp/a4j/g/3_3_1.SP3images/spacer.gif">
          <a:extLst>
            <a:ext uri="{FF2B5EF4-FFF2-40B4-BE49-F238E27FC236}">
              <a16:creationId xmlns:a16="http://schemas.microsoft.com/office/drawing/2014/main" id="{00000000-0008-0000-0500-0000B1040000}"/>
            </a:ext>
          </a:extLst>
        </xdr:cNvPr>
        <xdr:cNvSpPr>
          <a:spLocks noChangeAspect="1" noChangeArrowheads="1"/>
        </xdr:cNvSpPr>
      </xdr:nvSpPr>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40</xdr:row>
      <xdr:rowOff>0</xdr:rowOff>
    </xdr:from>
    <xdr:to>
      <xdr:col>1</xdr:col>
      <xdr:colOff>95250</xdr:colOff>
      <xdr:row>40</xdr:row>
      <xdr:rowOff>9525</xdr:rowOff>
    </xdr:to>
    <xdr:pic>
      <xdr:nvPicPr>
        <xdr:cNvPr id="1202" name="formProductoN5:tituloEspanolDecorateId:j_id245" descr="https://www.contrataciones.gov.py/sicp/a4j/g/3_3_1.SP3images/spacer.gif">
          <a:extLst>
            <a:ext uri="{FF2B5EF4-FFF2-40B4-BE49-F238E27FC236}">
              <a16:creationId xmlns:a16="http://schemas.microsoft.com/office/drawing/2014/main" id="{00000000-0008-0000-0500-0000B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203" name="formProductoN5:tituloEspanolDecorateId:j_id245" descr="https://www.contrataciones.gov.py/sicp/a4j/g/3_3_1.SP3images/spacer.gif">
          <a:extLst>
            <a:ext uri="{FF2B5EF4-FFF2-40B4-BE49-F238E27FC236}">
              <a16:creationId xmlns:a16="http://schemas.microsoft.com/office/drawing/2014/main" id="{00000000-0008-0000-0500-0000B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204" name="formProductoN5:tituloEspanolDecorateId:j_id245" descr="https://www.contrataciones.gov.py/sicp/a4j/g/3_3_1.SP3images/spacer.gif">
          <a:extLst>
            <a:ext uri="{FF2B5EF4-FFF2-40B4-BE49-F238E27FC236}">
              <a16:creationId xmlns:a16="http://schemas.microsoft.com/office/drawing/2014/main" id="{00000000-0008-0000-0500-0000B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40</xdr:row>
      <xdr:rowOff>0</xdr:rowOff>
    </xdr:from>
    <xdr:to>
      <xdr:col>1</xdr:col>
      <xdr:colOff>95250</xdr:colOff>
      <xdr:row>40</xdr:row>
      <xdr:rowOff>9525</xdr:rowOff>
    </xdr:to>
    <xdr:pic>
      <xdr:nvPicPr>
        <xdr:cNvPr id="1205" name="formProductoN5:tituloEspanolDecorateId:j_id245" descr="https://www.contrataciones.gov.py/sicp/a4j/g/3_3_1.SP3images/spacer.gif">
          <a:extLst>
            <a:ext uri="{FF2B5EF4-FFF2-40B4-BE49-F238E27FC236}">
              <a16:creationId xmlns:a16="http://schemas.microsoft.com/office/drawing/2014/main" id="{00000000-0008-0000-0500-0000B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87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06" name="formProductoN5:tituloEspanolDecorateId:j_id245" descr="https://www.contrataciones.gov.py/sicp/a4j/g/3_3_1.SP3images/spacer.gif">
          <a:extLst>
            <a:ext uri="{FF2B5EF4-FFF2-40B4-BE49-F238E27FC236}">
              <a16:creationId xmlns:a16="http://schemas.microsoft.com/office/drawing/2014/main" id="{00000000-0008-0000-0500-0000B6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07" name="formProductoN5:tituloEspanolDecorateId:j_id245" descr="https://www.contrataciones.gov.py/sicp/a4j/g/3_3_1.SP3images/spacer.gif">
          <a:extLst>
            <a:ext uri="{FF2B5EF4-FFF2-40B4-BE49-F238E27FC236}">
              <a16:creationId xmlns:a16="http://schemas.microsoft.com/office/drawing/2014/main" id="{00000000-0008-0000-0500-0000B7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08" name="formProductoN5:tituloEspanolDecorateId:j_id245" descr="https://www.contrataciones.gov.py/sicp/a4j/g/3_3_1.SP3images/spacer.gif">
          <a:extLst>
            <a:ext uri="{FF2B5EF4-FFF2-40B4-BE49-F238E27FC236}">
              <a16:creationId xmlns:a16="http://schemas.microsoft.com/office/drawing/2014/main" id="{00000000-0008-0000-0500-0000B8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09" name="formProductoN5:tituloEspanolDecorateId:j_id245" descr="https://www.contrataciones.gov.py/sicp/a4j/g/3_3_1.SP3images/spacer.gif">
          <a:extLst>
            <a:ext uri="{FF2B5EF4-FFF2-40B4-BE49-F238E27FC236}">
              <a16:creationId xmlns:a16="http://schemas.microsoft.com/office/drawing/2014/main" id="{00000000-0008-0000-0500-0000B9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10" name="formProductoN5:tituloEspanolDecorateId:j_id245" descr="https://www.contrataciones.gov.py/sicp/a4j/g/3_3_1.SP3images/spacer.gif">
          <a:extLst>
            <a:ext uri="{FF2B5EF4-FFF2-40B4-BE49-F238E27FC236}">
              <a16:creationId xmlns:a16="http://schemas.microsoft.com/office/drawing/2014/main" id="{00000000-0008-0000-0500-0000BA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11" name="formProductoN5:tituloEspanolDecorateId:j_id245" descr="https://www.contrataciones.gov.py/sicp/a4j/g/3_3_1.SP3images/spacer.gif">
          <a:extLst>
            <a:ext uri="{FF2B5EF4-FFF2-40B4-BE49-F238E27FC236}">
              <a16:creationId xmlns:a16="http://schemas.microsoft.com/office/drawing/2014/main" id="{00000000-0008-0000-0500-0000BB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12" name="formProductoN5:tituloEspanolDecorateId:j_id245" descr="https://www.contrataciones.gov.py/sicp/a4j/g/3_3_1.SP3images/spacer.gif">
          <a:extLst>
            <a:ext uri="{FF2B5EF4-FFF2-40B4-BE49-F238E27FC236}">
              <a16:creationId xmlns:a16="http://schemas.microsoft.com/office/drawing/2014/main" id="{00000000-0008-0000-0500-0000BC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213" name="formProductoN5:tituloEspanolDecorateId:j_id245" descr="https://www.contrataciones.gov.py/sicp/a4j/g/3_3_1.SP3images/spacer.gif">
          <a:extLst>
            <a:ext uri="{FF2B5EF4-FFF2-40B4-BE49-F238E27FC236}">
              <a16:creationId xmlns:a16="http://schemas.microsoft.com/office/drawing/2014/main" id="{00000000-0008-0000-0500-0000B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14" name="formProductoN5:tituloEspanolDecorateId:j_id245" descr="https://www.contrataciones.gov.py/sicp/a4j/g/3_3_1.SP3images/spacer.gif">
          <a:extLst>
            <a:ext uri="{FF2B5EF4-FFF2-40B4-BE49-F238E27FC236}">
              <a16:creationId xmlns:a16="http://schemas.microsoft.com/office/drawing/2014/main" id="{00000000-0008-0000-0500-0000B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215" name="formProductoN5:tituloEspanolDecorateId:j_id245" descr="https://www.contrataciones.gov.py/sicp/a4j/g/3_3_1.SP3images/spacer.gif">
          <a:extLst>
            <a:ext uri="{FF2B5EF4-FFF2-40B4-BE49-F238E27FC236}">
              <a16:creationId xmlns:a16="http://schemas.microsoft.com/office/drawing/2014/main" id="{00000000-0008-0000-0500-0000BF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16" name="formProductoN5:tituloEspanolDecorateId:j_id245" descr="https://www.contrataciones.gov.py/sicp/a4j/g/3_3_1.SP3images/spacer.gif">
          <a:extLst>
            <a:ext uri="{FF2B5EF4-FFF2-40B4-BE49-F238E27FC236}">
              <a16:creationId xmlns:a16="http://schemas.microsoft.com/office/drawing/2014/main" id="{00000000-0008-0000-0500-0000C0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17" name="formProductoN5:tituloEspanolDecorateId:j_id245" descr="https://www.contrataciones.gov.py/sicp/a4j/g/3_3_1.SP3images/spacer.gif">
          <a:extLst>
            <a:ext uri="{FF2B5EF4-FFF2-40B4-BE49-F238E27FC236}">
              <a16:creationId xmlns:a16="http://schemas.microsoft.com/office/drawing/2014/main" id="{00000000-0008-0000-0500-0000C1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18" name="formProductoN5:tituloEspanolDecorateId:j_id245" descr="https://www.contrataciones.gov.py/sicp/a4j/g/3_3_1.SP3images/spacer.gif">
          <a:extLst>
            <a:ext uri="{FF2B5EF4-FFF2-40B4-BE49-F238E27FC236}">
              <a16:creationId xmlns:a16="http://schemas.microsoft.com/office/drawing/2014/main" id="{00000000-0008-0000-0500-0000C2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16</xdr:row>
      <xdr:rowOff>0</xdr:rowOff>
    </xdr:from>
    <xdr:to>
      <xdr:col>7</xdr:col>
      <xdr:colOff>95250</xdr:colOff>
      <xdr:row>16</xdr:row>
      <xdr:rowOff>9525</xdr:rowOff>
    </xdr:to>
    <xdr:pic>
      <xdr:nvPicPr>
        <xdr:cNvPr id="1219" name="formProductoN5:tituloEspanolDecorateId:j_id245" descr="https://www.contrataciones.gov.py/sicp/a4j/g/3_3_1.SP3images/spacer.gif">
          <a:extLst>
            <a:ext uri="{FF2B5EF4-FFF2-40B4-BE49-F238E27FC236}">
              <a16:creationId xmlns:a16="http://schemas.microsoft.com/office/drawing/2014/main" id="{00000000-0008-0000-0500-0000C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20" name="formProductoN5:tituloEspanolDecorateId:j_id245" descr="https://www.contrataciones.gov.py/sicp/a4j/g/3_3_1.SP3images/spacer.gif">
          <a:extLst>
            <a:ext uri="{FF2B5EF4-FFF2-40B4-BE49-F238E27FC236}">
              <a16:creationId xmlns:a16="http://schemas.microsoft.com/office/drawing/2014/main" id="{00000000-0008-0000-0500-0000C4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21" name="formProductoN5:tituloEspanolDecorateId:j_id245" descr="https://www.contrataciones.gov.py/sicp/a4j/g/3_3_1.SP3images/spacer.gif">
          <a:extLst>
            <a:ext uri="{FF2B5EF4-FFF2-40B4-BE49-F238E27FC236}">
              <a16:creationId xmlns:a16="http://schemas.microsoft.com/office/drawing/2014/main" id="{00000000-0008-0000-0500-0000C5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22" name="formProductoN5:tituloEspanolDecorateId:j_id245" descr="https://www.contrataciones.gov.py/sicp/a4j/g/3_3_1.SP3images/spacer.gif">
          <a:extLst>
            <a:ext uri="{FF2B5EF4-FFF2-40B4-BE49-F238E27FC236}">
              <a16:creationId xmlns:a16="http://schemas.microsoft.com/office/drawing/2014/main" id="{00000000-0008-0000-0500-0000C6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23" name="formProductoN5:tituloEspanolDecorateId:j_id245" descr="https://www.contrataciones.gov.py/sicp/a4j/g/3_3_1.SP3images/spacer.gif">
          <a:extLst>
            <a:ext uri="{FF2B5EF4-FFF2-40B4-BE49-F238E27FC236}">
              <a16:creationId xmlns:a16="http://schemas.microsoft.com/office/drawing/2014/main" id="{00000000-0008-0000-0500-0000C7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224" name="formProductoN5:tituloEspanolDecorateId:j_id245" descr="https://www.contrataciones.gov.py/sicp/a4j/g/3_3_1.SP3images/spacer.gif">
          <a:extLst>
            <a:ext uri="{FF2B5EF4-FFF2-40B4-BE49-F238E27FC236}">
              <a16:creationId xmlns:a16="http://schemas.microsoft.com/office/drawing/2014/main" id="{00000000-0008-0000-0500-0000C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25" name="formProductoN5:tituloEspanolDecorateId:j_id245" descr="https://www.contrataciones.gov.py/sicp/a4j/g/3_3_1.SP3images/spacer.gif">
          <a:extLst>
            <a:ext uri="{FF2B5EF4-FFF2-40B4-BE49-F238E27FC236}">
              <a16:creationId xmlns:a16="http://schemas.microsoft.com/office/drawing/2014/main" id="{00000000-0008-0000-0500-0000C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26" name="formProductoN5:tituloEspanolDecorateId:j_id245" descr="https://www.contrataciones.gov.py/sicp/a4j/g/3_3_1.SP3images/spacer.gif">
          <a:extLst>
            <a:ext uri="{FF2B5EF4-FFF2-40B4-BE49-F238E27FC236}">
              <a16:creationId xmlns:a16="http://schemas.microsoft.com/office/drawing/2014/main" id="{00000000-0008-0000-0500-0000C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27" name="formProductoN5:tituloEspanolDecorateId:j_id245" descr="https://www.contrataciones.gov.py/sicp/a4j/g/3_3_1.SP3images/spacer.gif">
          <a:extLst>
            <a:ext uri="{FF2B5EF4-FFF2-40B4-BE49-F238E27FC236}">
              <a16:creationId xmlns:a16="http://schemas.microsoft.com/office/drawing/2014/main" id="{00000000-0008-0000-0500-0000C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28" name="formProductoN5:tituloEspanolDecorateId:j_id245" descr="https://www.contrataciones.gov.py/sicp/a4j/g/3_3_1.SP3images/spacer.gif">
          <a:extLst>
            <a:ext uri="{FF2B5EF4-FFF2-40B4-BE49-F238E27FC236}">
              <a16:creationId xmlns:a16="http://schemas.microsoft.com/office/drawing/2014/main" id="{00000000-0008-0000-0500-0000C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29" name="formProductoN5:tituloEspanolDecorateId:j_id245" descr="https://www.contrataciones.gov.py/sicp/a4j/g/3_3_1.SP3images/spacer.gif">
          <a:extLst>
            <a:ext uri="{FF2B5EF4-FFF2-40B4-BE49-F238E27FC236}">
              <a16:creationId xmlns:a16="http://schemas.microsoft.com/office/drawing/2014/main" id="{00000000-0008-0000-0500-0000C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30" name="formProductoN5:tituloEspanolDecorateId:j_id245" descr="https://www.contrataciones.gov.py/sicp/a4j/g/3_3_1.SP3images/spacer.gif">
          <a:extLst>
            <a:ext uri="{FF2B5EF4-FFF2-40B4-BE49-F238E27FC236}">
              <a16:creationId xmlns:a16="http://schemas.microsoft.com/office/drawing/2014/main" id="{00000000-0008-0000-0500-0000C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31" name="formProductoN5:tituloEspanolDecorateId:j_id245" descr="https://www.contrataciones.gov.py/sicp/a4j/g/3_3_1.SP3images/spacer.gif">
          <a:extLst>
            <a:ext uri="{FF2B5EF4-FFF2-40B4-BE49-F238E27FC236}">
              <a16:creationId xmlns:a16="http://schemas.microsoft.com/office/drawing/2014/main" id="{00000000-0008-0000-0500-0000C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32" name="formProductoN5:tituloEspanolDecorateId:j_id245" descr="https://www.contrataciones.gov.py/sicp/a4j/g/3_3_1.SP3images/spacer.gif">
          <a:extLst>
            <a:ext uri="{FF2B5EF4-FFF2-40B4-BE49-F238E27FC236}">
              <a16:creationId xmlns:a16="http://schemas.microsoft.com/office/drawing/2014/main" id="{00000000-0008-0000-0500-0000D0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33" name="formProductoN5:tituloEspanolDecorateId:j_id245" descr="https://www.contrataciones.gov.py/sicp/a4j/g/3_3_1.SP3images/spacer.gif">
          <a:extLst>
            <a:ext uri="{FF2B5EF4-FFF2-40B4-BE49-F238E27FC236}">
              <a16:creationId xmlns:a16="http://schemas.microsoft.com/office/drawing/2014/main" id="{00000000-0008-0000-0500-0000D1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34" name="formProductoN5:tituloEspanolDecorateId:j_id245" descr="https://www.contrataciones.gov.py/sicp/a4j/g/3_3_1.SP3images/spacer.gif">
          <a:extLst>
            <a:ext uri="{FF2B5EF4-FFF2-40B4-BE49-F238E27FC236}">
              <a16:creationId xmlns:a16="http://schemas.microsoft.com/office/drawing/2014/main" id="{00000000-0008-0000-0500-0000D2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35" name="formProductoN5:tituloEspanolDecorateId:j_id245" descr="https://www.contrataciones.gov.py/sicp/a4j/g/3_3_1.SP3images/spacer.gif">
          <a:extLst>
            <a:ext uri="{FF2B5EF4-FFF2-40B4-BE49-F238E27FC236}">
              <a16:creationId xmlns:a16="http://schemas.microsoft.com/office/drawing/2014/main" id="{00000000-0008-0000-0500-0000D3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36" name="formProductoN5:tituloEspanolDecorateId:j_id245" descr="https://www.contrataciones.gov.py/sicp/a4j/g/3_3_1.SP3images/spacer.gif">
          <a:extLst>
            <a:ext uri="{FF2B5EF4-FFF2-40B4-BE49-F238E27FC236}">
              <a16:creationId xmlns:a16="http://schemas.microsoft.com/office/drawing/2014/main" id="{00000000-0008-0000-0500-0000D4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37" name="formProductoN5:tituloEspanolDecorateId:j_id245" descr="https://www.contrataciones.gov.py/sicp/a4j/g/3_3_1.SP3images/spacer.gif">
          <a:extLst>
            <a:ext uri="{FF2B5EF4-FFF2-40B4-BE49-F238E27FC236}">
              <a16:creationId xmlns:a16="http://schemas.microsoft.com/office/drawing/2014/main" id="{00000000-0008-0000-0500-0000D5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238" name="formProductoN5:tituloEspanolDecorateId:j_id245" descr="https://www.contrataciones.gov.py/sicp/a4j/g/3_3_1.SP3images/spacer.gif">
          <a:extLst>
            <a:ext uri="{FF2B5EF4-FFF2-40B4-BE49-F238E27FC236}">
              <a16:creationId xmlns:a16="http://schemas.microsoft.com/office/drawing/2014/main" id="{00000000-0008-0000-0500-0000D6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39" name="formProductoN5:tituloEspanolDecorateId:j_id245" descr="https://www.contrataciones.gov.py/sicp/a4j/g/3_3_1.SP3images/spacer.gif">
          <a:extLst>
            <a:ext uri="{FF2B5EF4-FFF2-40B4-BE49-F238E27FC236}">
              <a16:creationId xmlns:a16="http://schemas.microsoft.com/office/drawing/2014/main" id="{00000000-0008-0000-0500-0000D7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40" name="formProductoN5:tituloEspanolDecorateId:j_id245" descr="https://www.contrataciones.gov.py/sicp/a4j/g/3_3_1.SP3images/spacer.gif">
          <a:extLst>
            <a:ext uri="{FF2B5EF4-FFF2-40B4-BE49-F238E27FC236}">
              <a16:creationId xmlns:a16="http://schemas.microsoft.com/office/drawing/2014/main" id="{00000000-0008-0000-0500-0000D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41" name="formProductoN5:tituloEspanolDecorateId:j_id245" descr="https://www.contrataciones.gov.py/sicp/a4j/g/3_3_1.SP3images/spacer.gif">
          <a:extLst>
            <a:ext uri="{FF2B5EF4-FFF2-40B4-BE49-F238E27FC236}">
              <a16:creationId xmlns:a16="http://schemas.microsoft.com/office/drawing/2014/main" id="{00000000-0008-0000-0500-0000D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2" name="formProductoN5:tituloEspanolDecorateId:j_id245" descr="https://www.contrataciones.gov.py/sicp/a4j/g/3_3_1.SP3images/spacer.gif">
          <a:extLst>
            <a:ext uri="{FF2B5EF4-FFF2-40B4-BE49-F238E27FC236}">
              <a16:creationId xmlns:a16="http://schemas.microsoft.com/office/drawing/2014/main" id="{00000000-0008-0000-0500-0000DA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3" name="formProductoN5:tituloEspanolDecorateId:j_id245" descr="https://www.contrataciones.gov.py/sicp/a4j/g/3_3_1.SP3images/spacer.gif">
          <a:extLst>
            <a:ext uri="{FF2B5EF4-FFF2-40B4-BE49-F238E27FC236}">
              <a16:creationId xmlns:a16="http://schemas.microsoft.com/office/drawing/2014/main" id="{00000000-0008-0000-0500-0000DB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244" name="formProductoN5:tituloEspanolDecorateId:j_id245" descr="https://www.contrataciones.gov.py/sicp/a4j/g/3_3_1.SP3images/spacer.gif">
          <a:extLst>
            <a:ext uri="{FF2B5EF4-FFF2-40B4-BE49-F238E27FC236}">
              <a16:creationId xmlns:a16="http://schemas.microsoft.com/office/drawing/2014/main" id="{00000000-0008-0000-0500-0000D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45" name="formProductoN5:tituloEspanolDecorateId:j_id245" descr="https://www.contrataciones.gov.py/sicp/a4j/g/3_3_1.SP3images/spacer.gif">
          <a:extLst>
            <a:ext uri="{FF2B5EF4-FFF2-40B4-BE49-F238E27FC236}">
              <a16:creationId xmlns:a16="http://schemas.microsoft.com/office/drawing/2014/main" id="{00000000-0008-0000-0500-0000D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6" name="formProductoN5:tituloEspanolDecorateId:j_id245" descr="https://www.contrataciones.gov.py/sicp/a4j/g/3_3_1.SP3images/spacer.gif">
          <a:extLst>
            <a:ext uri="{FF2B5EF4-FFF2-40B4-BE49-F238E27FC236}">
              <a16:creationId xmlns:a16="http://schemas.microsoft.com/office/drawing/2014/main" id="{00000000-0008-0000-0500-0000DE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7" name="formProductoN5:tituloEspanolDecorateId:j_id245" descr="https://www.contrataciones.gov.py/sicp/a4j/g/3_3_1.SP3images/spacer.gif">
          <a:extLst>
            <a:ext uri="{FF2B5EF4-FFF2-40B4-BE49-F238E27FC236}">
              <a16:creationId xmlns:a16="http://schemas.microsoft.com/office/drawing/2014/main" id="{00000000-0008-0000-0500-0000DF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8" name="formProductoN5:tituloEspanolDecorateId:j_id245" descr="https://www.contrataciones.gov.py/sicp/a4j/g/3_3_1.SP3images/spacer.gif">
          <a:extLst>
            <a:ext uri="{FF2B5EF4-FFF2-40B4-BE49-F238E27FC236}">
              <a16:creationId xmlns:a16="http://schemas.microsoft.com/office/drawing/2014/main" id="{00000000-0008-0000-0500-0000E0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249" name="formProductoN5:tituloEspanolDecorateId:j_id245" descr="https://www.contrataciones.gov.py/sicp/a4j/g/3_3_1.SP3images/spacer.gif">
          <a:extLst>
            <a:ext uri="{FF2B5EF4-FFF2-40B4-BE49-F238E27FC236}">
              <a16:creationId xmlns:a16="http://schemas.microsoft.com/office/drawing/2014/main" id="{00000000-0008-0000-0500-0000E104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250" name="formProductoN5:tituloEspanolDecorateId:j_id245" descr="https://www.contrataciones.gov.py/sicp/a4j/g/3_3_1.SP3images/spacer.gif">
          <a:extLst>
            <a:ext uri="{FF2B5EF4-FFF2-40B4-BE49-F238E27FC236}">
              <a16:creationId xmlns:a16="http://schemas.microsoft.com/office/drawing/2014/main" id="{00000000-0008-0000-0500-0000E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51" name="formProductoN5:tituloEspanolDecorateId:j_id245" descr="https://www.contrataciones.gov.py/sicp/a4j/g/3_3_1.SP3images/spacer.gif">
          <a:extLst>
            <a:ext uri="{FF2B5EF4-FFF2-40B4-BE49-F238E27FC236}">
              <a16:creationId xmlns:a16="http://schemas.microsoft.com/office/drawing/2014/main" id="{00000000-0008-0000-0500-0000E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52" name="formProductoN5:tituloEspanolDecorateId:j_id245" descr="https://www.contrataciones.gov.py/sicp/a4j/g/3_3_1.SP3images/spacer.gif">
          <a:extLst>
            <a:ext uri="{FF2B5EF4-FFF2-40B4-BE49-F238E27FC236}">
              <a16:creationId xmlns:a16="http://schemas.microsoft.com/office/drawing/2014/main" id="{00000000-0008-0000-0500-0000E4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253" name="formProductoN5:tituloEspanolDecorateId:j_id245" descr="https://www.contrataciones.gov.py/sicp/a4j/g/3_3_1.SP3images/spacer.gif">
          <a:extLst>
            <a:ext uri="{FF2B5EF4-FFF2-40B4-BE49-F238E27FC236}">
              <a16:creationId xmlns:a16="http://schemas.microsoft.com/office/drawing/2014/main" id="{00000000-0008-0000-0500-0000E5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4" name="formProductoN5:tituloEspanolDecorateId:j_id245" descr="https://www.contrataciones.gov.py/sicp/a4j/g/3_3_1.SP3images/spacer.gif">
          <a:extLst>
            <a:ext uri="{FF2B5EF4-FFF2-40B4-BE49-F238E27FC236}">
              <a16:creationId xmlns:a16="http://schemas.microsoft.com/office/drawing/2014/main" id="{00000000-0008-0000-0500-0000E6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5" name="formProductoN5:tituloEspanolDecorateId:j_id245" descr="https://www.contrataciones.gov.py/sicp/a4j/g/3_3_1.SP3images/spacer.gif">
          <a:extLst>
            <a:ext uri="{FF2B5EF4-FFF2-40B4-BE49-F238E27FC236}">
              <a16:creationId xmlns:a16="http://schemas.microsoft.com/office/drawing/2014/main" id="{00000000-0008-0000-0500-0000E7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6" name="formProductoN5:tituloEspanolDecorateId:j_id245" descr="https://www.contrataciones.gov.py/sicp/a4j/g/3_3_1.SP3images/spacer.gif">
          <a:extLst>
            <a:ext uri="{FF2B5EF4-FFF2-40B4-BE49-F238E27FC236}">
              <a16:creationId xmlns:a16="http://schemas.microsoft.com/office/drawing/2014/main" id="{00000000-0008-0000-0500-0000E8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7" name="formProductoN5:tituloEspanolDecorateId:j_id245" descr="https://www.contrataciones.gov.py/sicp/a4j/g/3_3_1.SP3images/spacer.gif">
          <a:extLst>
            <a:ext uri="{FF2B5EF4-FFF2-40B4-BE49-F238E27FC236}">
              <a16:creationId xmlns:a16="http://schemas.microsoft.com/office/drawing/2014/main" id="{00000000-0008-0000-0500-0000E9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58" name="formProductoN5:tituloEspanolDecorateId:j_id245" descr="https://www.contrataciones.gov.py/sicp/a4j/g/3_3_1.SP3images/spacer.gif">
          <a:extLst>
            <a:ext uri="{FF2B5EF4-FFF2-40B4-BE49-F238E27FC236}">
              <a16:creationId xmlns:a16="http://schemas.microsoft.com/office/drawing/2014/main" id="{00000000-0008-0000-0500-0000EA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59" name="formProductoN5:tituloEspanolDecorateId:j_id245" descr="https://www.contrataciones.gov.py/sicp/a4j/g/3_3_1.SP3images/spacer.gif">
          <a:extLst>
            <a:ext uri="{FF2B5EF4-FFF2-40B4-BE49-F238E27FC236}">
              <a16:creationId xmlns:a16="http://schemas.microsoft.com/office/drawing/2014/main" id="{00000000-0008-0000-0500-0000E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60" name="formProductoN5:tituloEspanolDecorateId:j_id245" descr="https://www.contrataciones.gov.py/sicp/a4j/g/3_3_1.SP3images/spacer.gif">
          <a:extLst>
            <a:ext uri="{FF2B5EF4-FFF2-40B4-BE49-F238E27FC236}">
              <a16:creationId xmlns:a16="http://schemas.microsoft.com/office/drawing/2014/main" id="{00000000-0008-0000-0500-0000E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61" name="formProductoN5:tituloEspanolDecorateId:j_id245" descr="https://www.contrataciones.gov.py/sicp/a4j/g/3_3_1.SP3images/spacer.gif">
          <a:extLst>
            <a:ext uri="{FF2B5EF4-FFF2-40B4-BE49-F238E27FC236}">
              <a16:creationId xmlns:a16="http://schemas.microsoft.com/office/drawing/2014/main" id="{00000000-0008-0000-0500-0000ED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62" name="formProductoN5:tituloEspanolDecorateId:j_id245" descr="https://www.contrataciones.gov.py/sicp/a4j/g/3_3_1.SP3images/spacer.gif">
          <a:extLst>
            <a:ext uri="{FF2B5EF4-FFF2-40B4-BE49-F238E27FC236}">
              <a16:creationId xmlns:a16="http://schemas.microsoft.com/office/drawing/2014/main" id="{00000000-0008-0000-0500-0000EE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63" name="formProductoN5:tituloEspanolDecorateId:j_id245" descr="https://www.contrataciones.gov.py/sicp/a4j/g/3_3_1.SP3images/spacer.gif">
          <a:extLst>
            <a:ext uri="{FF2B5EF4-FFF2-40B4-BE49-F238E27FC236}">
              <a16:creationId xmlns:a16="http://schemas.microsoft.com/office/drawing/2014/main" id="{00000000-0008-0000-0500-0000EF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64" name="formProductoN5:tituloEspanolDecorateId:j_id245" descr="https://www.contrataciones.gov.py/sicp/a4j/g/3_3_1.SP3images/spacer.gif">
          <a:extLst>
            <a:ext uri="{FF2B5EF4-FFF2-40B4-BE49-F238E27FC236}">
              <a16:creationId xmlns:a16="http://schemas.microsoft.com/office/drawing/2014/main" id="{00000000-0008-0000-0500-0000F0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65" name="formProductoN5:tituloEspanolDecorateId:j_id245" descr="https://www.contrataciones.gov.py/sicp/a4j/g/3_3_1.SP3images/spacer.gif">
          <a:extLst>
            <a:ext uri="{FF2B5EF4-FFF2-40B4-BE49-F238E27FC236}">
              <a16:creationId xmlns:a16="http://schemas.microsoft.com/office/drawing/2014/main" id="{00000000-0008-0000-0500-0000F1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66" name="formProductoN5:tituloEspanolDecorateId:j_id245" descr="https://www.contrataciones.gov.py/sicp/a4j/g/3_3_1.SP3images/spacer.gif">
          <a:extLst>
            <a:ext uri="{FF2B5EF4-FFF2-40B4-BE49-F238E27FC236}">
              <a16:creationId xmlns:a16="http://schemas.microsoft.com/office/drawing/2014/main" id="{00000000-0008-0000-0500-0000F2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67" name="formProductoN5:tituloEspanolDecorateId:j_id245" descr="https://www.contrataciones.gov.py/sicp/a4j/g/3_3_1.SP3images/spacer.gif">
          <a:extLst>
            <a:ext uri="{FF2B5EF4-FFF2-40B4-BE49-F238E27FC236}">
              <a16:creationId xmlns:a16="http://schemas.microsoft.com/office/drawing/2014/main" id="{00000000-0008-0000-0500-0000F3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68" name="formProductoN5:tituloEspanolDecorateId:j_id245" descr="https://www.contrataciones.gov.py/sicp/a4j/g/3_3_1.SP3images/spacer.gif">
          <a:extLst>
            <a:ext uri="{FF2B5EF4-FFF2-40B4-BE49-F238E27FC236}">
              <a16:creationId xmlns:a16="http://schemas.microsoft.com/office/drawing/2014/main" id="{00000000-0008-0000-0500-0000F4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69" name="formProductoN5:tituloEspanolDecorateId:j_id245" descr="https://www.contrataciones.gov.py/sicp/a4j/g/3_3_1.SP3images/spacer.gif">
          <a:extLst>
            <a:ext uri="{FF2B5EF4-FFF2-40B4-BE49-F238E27FC236}">
              <a16:creationId xmlns:a16="http://schemas.microsoft.com/office/drawing/2014/main" id="{00000000-0008-0000-0500-0000F5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70" name="formProductoN5:tituloEspanolDecorateId:j_id245" descr="https://www.contrataciones.gov.py/sicp/a4j/g/3_3_1.SP3images/spacer.gif">
          <a:extLst>
            <a:ext uri="{FF2B5EF4-FFF2-40B4-BE49-F238E27FC236}">
              <a16:creationId xmlns:a16="http://schemas.microsoft.com/office/drawing/2014/main" id="{00000000-0008-0000-0500-0000F6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71" name="formProductoN5:tituloEspanolDecorateId:j_id245" descr="https://www.contrataciones.gov.py/sicp/a4j/g/3_3_1.SP3images/spacer.gif">
          <a:extLst>
            <a:ext uri="{FF2B5EF4-FFF2-40B4-BE49-F238E27FC236}">
              <a16:creationId xmlns:a16="http://schemas.microsoft.com/office/drawing/2014/main" id="{00000000-0008-0000-0500-0000F7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72" name="formProductoN5:tituloEspanolDecorateId:j_id245" descr="https://www.contrataciones.gov.py/sicp/a4j/g/3_3_1.SP3images/spacer.gif">
          <a:extLst>
            <a:ext uri="{FF2B5EF4-FFF2-40B4-BE49-F238E27FC236}">
              <a16:creationId xmlns:a16="http://schemas.microsoft.com/office/drawing/2014/main" id="{00000000-0008-0000-0500-0000F8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73" name="formProductoN5:tituloEspanolDecorateId:j_id245" descr="https://www.contrataciones.gov.py/sicp/a4j/g/3_3_1.SP3images/spacer.gif">
          <a:extLst>
            <a:ext uri="{FF2B5EF4-FFF2-40B4-BE49-F238E27FC236}">
              <a16:creationId xmlns:a16="http://schemas.microsoft.com/office/drawing/2014/main" id="{00000000-0008-0000-0500-0000F9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74" name="formProductoN5:tituloEspanolDecorateId:j_id245" descr="https://www.contrataciones.gov.py/sicp/a4j/g/3_3_1.SP3images/spacer.gif">
          <a:extLst>
            <a:ext uri="{FF2B5EF4-FFF2-40B4-BE49-F238E27FC236}">
              <a16:creationId xmlns:a16="http://schemas.microsoft.com/office/drawing/2014/main" id="{00000000-0008-0000-0500-0000F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75" name="formProductoN5:tituloEspanolDecorateId:j_id245" descr="https://www.contrataciones.gov.py/sicp/a4j/g/3_3_1.SP3images/spacer.gif">
          <a:extLst>
            <a:ext uri="{FF2B5EF4-FFF2-40B4-BE49-F238E27FC236}">
              <a16:creationId xmlns:a16="http://schemas.microsoft.com/office/drawing/2014/main" id="{00000000-0008-0000-0500-0000FB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76" name="formProductoN5:tituloEspanolDecorateId:j_id245" descr="https://www.contrataciones.gov.py/sicp/a4j/g/3_3_1.SP3images/spacer.gif">
          <a:extLst>
            <a:ext uri="{FF2B5EF4-FFF2-40B4-BE49-F238E27FC236}">
              <a16:creationId xmlns:a16="http://schemas.microsoft.com/office/drawing/2014/main" id="{00000000-0008-0000-0500-0000FC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277" name="formProductoN5:tituloEspanolDecorateId:j_id245" descr="https://www.contrataciones.gov.py/sicp/a4j/g/3_3_1.SP3images/spacer.gif">
          <a:extLst>
            <a:ext uri="{FF2B5EF4-FFF2-40B4-BE49-F238E27FC236}">
              <a16:creationId xmlns:a16="http://schemas.microsoft.com/office/drawing/2014/main" id="{00000000-0008-0000-0500-0000FD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78" name="formProductoN5:tituloEspanolDecorateId:j_id245" descr="https://www.contrataciones.gov.py/sicp/a4j/g/3_3_1.SP3images/spacer.gif">
          <a:extLst>
            <a:ext uri="{FF2B5EF4-FFF2-40B4-BE49-F238E27FC236}">
              <a16:creationId xmlns:a16="http://schemas.microsoft.com/office/drawing/2014/main" id="{00000000-0008-0000-0500-0000FE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79" name="formProductoN5:tituloEspanolDecorateId:j_id245" descr="https://www.contrataciones.gov.py/sicp/a4j/g/3_3_1.SP3images/spacer.gif">
          <a:extLst>
            <a:ext uri="{FF2B5EF4-FFF2-40B4-BE49-F238E27FC236}">
              <a16:creationId xmlns:a16="http://schemas.microsoft.com/office/drawing/2014/main" id="{00000000-0008-0000-0500-0000FF04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280" name="formProductoN5:tituloEspanolDecorateId:j_id245" descr="https://www.contrataciones.gov.py/sicp/a4j/g/3_3_1.SP3images/spacer.gif">
          <a:extLst>
            <a:ext uri="{FF2B5EF4-FFF2-40B4-BE49-F238E27FC236}">
              <a16:creationId xmlns:a16="http://schemas.microsoft.com/office/drawing/2014/main" id="{00000000-0008-0000-0500-00000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281" name="formProductoN5:tituloEspanolDecorateId:j_id245" descr="https://www.contrataciones.gov.py/sicp/a4j/g/3_3_1.SP3images/spacer.gif">
          <a:extLst>
            <a:ext uri="{FF2B5EF4-FFF2-40B4-BE49-F238E27FC236}">
              <a16:creationId xmlns:a16="http://schemas.microsoft.com/office/drawing/2014/main" id="{00000000-0008-0000-0500-00000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82" name="formProductoN5:tituloEspanolDecorateId:j_id245" descr="https://www.contrataciones.gov.py/sicp/a4j/g/3_3_1.SP3images/spacer.gif">
          <a:extLst>
            <a:ext uri="{FF2B5EF4-FFF2-40B4-BE49-F238E27FC236}">
              <a16:creationId xmlns:a16="http://schemas.microsoft.com/office/drawing/2014/main" id="{00000000-0008-0000-0500-00000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83" name="formProductoN5:tituloEspanolDecorateId:j_id245" descr="https://www.contrataciones.gov.py/sicp/a4j/g/3_3_1.SP3images/spacer.gif">
          <a:extLst>
            <a:ext uri="{FF2B5EF4-FFF2-40B4-BE49-F238E27FC236}">
              <a16:creationId xmlns:a16="http://schemas.microsoft.com/office/drawing/2014/main" id="{00000000-0008-0000-0500-000003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84" name="formProductoN5:tituloEspanolDecorateId:j_id245" descr="https://www.contrataciones.gov.py/sicp/a4j/g/3_3_1.SP3images/spacer.gif">
          <a:extLst>
            <a:ext uri="{FF2B5EF4-FFF2-40B4-BE49-F238E27FC236}">
              <a16:creationId xmlns:a16="http://schemas.microsoft.com/office/drawing/2014/main" id="{00000000-0008-0000-0500-000004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85" name="formProductoN5:tituloEspanolDecorateId:j_id245" descr="https://www.contrataciones.gov.py/sicp/a4j/g/3_3_1.SP3images/spacer.gif">
          <a:extLst>
            <a:ext uri="{FF2B5EF4-FFF2-40B4-BE49-F238E27FC236}">
              <a16:creationId xmlns:a16="http://schemas.microsoft.com/office/drawing/2014/main" id="{00000000-0008-0000-0500-000005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86" name="formProductoN5:tituloEspanolDecorateId:j_id245" descr="https://www.contrataciones.gov.py/sicp/a4j/g/3_3_1.SP3images/spacer.gif">
          <a:extLst>
            <a:ext uri="{FF2B5EF4-FFF2-40B4-BE49-F238E27FC236}">
              <a16:creationId xmlns:a16="http://schemas.microsoft.com/office/drawing/2014/main" id="{00000000-0008-0000-0500-00000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87" name="formProductoN5:tituloEspanolDecorateId:j_id245" descr="https://www.contrataciones.gov.py/sicp/a4j/g/3_3_1.SP3images/spacer.gif">
          <a:extLst>
            <a:ext uri="{FF2B5EF4-FFF2-40B4-BE49-F238E27FC236}">
              <a16:creationId xmlns:a16="http://schemas.microsoft.com/office/drawing/2014/main" id="{00000000-0008-0000-0500-00000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88" name="formProductoN5:tituloEspanolDecorateId:j_id245" descr="https://www.contrataciones.gov.py/sicp/a4j/g/3_3_1.SP3images/spacer.gif">
          <a:extLst>
            <a:ext uri="{FF2B5EF4-FFF2-40B4-BE49-F238E27FC236}">
              <a16:creationId xmlns:a16="http://schemas.microsoft.com/office/drawing/2014/main" id="{00000000-0008-0000-0500-00000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89" name="formProductoN5:tituloEspanolDecorateId:j_id245" descr="https://www.contrataciones.gov.py/sicp/a4j/g/3_3_1.SP3images/spacer.gif">
          <a:extLst>
            <a:ext uri="{FF2B5EF4-FFF2-40B4-BE49-F238E27FC236}">
              <a16:creationId xmlns:a16="http://schemas.microsoft.com/office/drawing/2014/main" id="{00000000-0008-0000-0500-00000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90" name="formProductoN5:tituloEspanolDecorateId:j_id245" descr="https://www.contrataciones.gov.py/sicp/a4j/g/3_3_1.SP3images/spacer.gif">
          <a:extLst>
            <a:ext uri="{FF2B5EF4-FFF2-40B4-BE49-F238E27FC236}">
              <a16:creationId xmlns:a16="http://schemas.microsoft.com/office/drawing/2014/main" id="{00000000-0008-0000-0500-00000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1" name="formProductoN5:tituloEspanolDecorateId:j_id245" descr="https://www.contrataciones.gov.py/sicp/a4j/g/3_3_1.SP3images/spacer.gif">
          <a:extLst>
            <a:ext uri="{FF2B5EF4-FFF2-40B4-BE49-F238E27FC236}">
              <a16:creationId xmlns:a16="http://schemas.microsoft.com/office/drawing/2014/main" id="{00000000-0008-0000-0500-00000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2" name="formProductoN5:tituloEspanolDecorateId:j_id245" descr="https://www.contrataciones.gov.py/sicp/a4j/g/3_3_1.SP3images/spacer.gif">
          <a:extLst>
            <a:ext uri="{FF2B5EF4-FFF2-40B4-BE49-F238E27FC236}">
              <a16:creationId xmlns:a16="http://schemas.microsoft.com/office/drawing/2014/main" id="{00000000-0008-0000-0500-00000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93" name="formProductoN5:tituloEspanolDecorateId:j_id245" descr="https://www.contrataciones.gov.py/sicp/a4j/g/3_3_1.SP3images/spacer.gif">
          <a:extLst>
            <a:ext uri="{FF2B5EF4-FFF2-40B4-BE49-F238E27FC236}">
              <a16:creationId xmlns:a16="http://schemas.microsoft.com/office/drawing/2014/main" id="{00000000-0008-0000-0500-00000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294" name="formProductoN5:tituloEspanolDecorateId:j_id245" descr="https://www.contrataciones.gov.py/sicp/a4j/g/3_3_1.SP3images/spacer.gif">
          <a:extLst>
            <a:ext uri="{FF2B5EF4-FFF2-40B4-BE49-F238E27FC236}">
              <a16:creationId xmlns:a16="http://schemas.microsoft.com/office/drawing/2014/main" id="{00000000-0008-0000-0500-00000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5" name="formProductoN5:tituloEspanolDecorateId:j_id245" descr="https://www.contrataciones.gov.py/sicp/a4j/g/3_3_1.SP3images/spacer.gif">
          <a:extLst>
            <a:ext uri="{FF2B5EF4-FFF2-40B4-BE49-F238E27FC236}">
              <a16:creationId xmlns:a16="http://schemas.microsoft.com/office/drawing/2014/main" id="{00000000-0008-0000-0500-00000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6" name="formProductoN5:tituloEspanolDecorateId:j_id245" descr="https://www.contrataciones.gov.py/sicp/a4j/g/3_3_1.SP3images/spacer.gif">
          <a:extLst>
            <a:ext uri="{FF2B5EF4-FFF2-40B4-BE49-F238E27FC236}">
              <a16:creationId xmlns:a16="http://schemas.microsoft.com/office/drawing/2014/main" id="{00000000-0008-0000-0500-00001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7" name="formProductoN5:tituloEspanolDecorateId:j_id245" descr="https://www.contrataciones.gov.py/sicp/a4j/g/3_3_1.SP3images/spacer.gif">
          <a:extLst>
            <a:ext uri="{FF2B5EF4-FFF2-40B4-BE49-F238E27FC236}">
              <a16:creationId xmlns:a16="http://schemas.microsoft.com/office/drawing/2014/main" id="{00000000-0008-0000-0500-00001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298" name="formProductoN5:tituloEspanolDecorateId:j_id245" descr="https://www.contrataciones.gov.py/sicp/a4j/g/3_3_1.SP3images/spacer.gif">
          <a:extLst>
            <a:ext uri="{FF2B5EF4-FFF2-40B4-BE49-F238E27FC236}">
              <a16:creationId xmlns:a16="http://schemas.microsoft.com/office/drawing/2014/main" id="{00000000-0008-0000-0500-00001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299" name="formProductoN5:tituloEspanolDecorateId:j_id245" descr="https://www.contrataciones.gov.py/sicp/a4j/g/3_3_1.SP3images/spacer.gif">
          <a:extLst>
            <a:ext uri="{FF2B5EF4-FFF2-40B4-BE49-F238E27FC236}">
              <a16:creationId xmlns:a16="http://schemas.microsoft.com/office/drawing/2014/main" id="{00000000-0008-0000-0500-00001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00" name="formProductoN5:tituloEspanolDecorateId:j_id245" descr="https://www.contrataciones.gov.py/sicp/a4j/g/3_3_1.SP3images/spacer.gif">
          <a:extLst>
            <a:ext uri="{FF2B5EF4-FFF2-40B4-BE49-F238E27FC236}">
              <a16:creationId xmlns:a16="http://schemas.microsoft.com/office/drawing/2014/main" id="{00000000-0008-0000-0500-00001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01" name="formProductoN5:tituloEspanolDecorateId:j_id245" descr="https://www.contrataciones.gov.py/sicp/a4j/g/3_3_1.SP3images/spacer.gif">
          <a:extLst>
            <a:ext uri="{FF2B5EF4-FFF2-40B4-BE49-F238E27FC236}">
              <a16:creationId xmlns:a16="http://schemas.microsoft.com/office/drawing/2014/main" id="{00000000-0008-0000-0500-00001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02" name="formProductoN5:tituloEspanolDecorateId:j_id245" descr="https://www.contrataciones.gov.py/sicp/a4j/g/3_3_1.SP3images/spacer.gif">
          <a:extLst>
            <a:ext uri="{FF2B5EF4-FFF2-40B4-BE49-F238E27FC236}">
              <a16:creationId xmlns:a16="http://schemas.microsoft.com/office/drawing/2014/main" id="{00000000-0008-0000-0500-00001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03" name="formProductoN5:tituloEspanolDecorateId:j_id245" descr="https://www.contrataciones.gov.py/sicp/a4j/g/3_3_1.SP3images/spacer.gif">
          <a:extLst>
            <a:ext uri="{FF2B5EF4-FFF2-40B4-BE49-F238E27FC236}">
              <a16:creationId xmlns:a16="http://schemas.microsoft.com/office/drawing/2014/main" id="{00000000-0008-0000-0500-00001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304" name="formProductoN5:tituloEspanolDecorateId:j_id245" descr="https://www.contrataciones.gov.py/sicp/a4j/g/3_3_1.SP3images/spacer.gif">
          <a:extLst>
            <a:ext uri="{FF2B5EF4-FFF2-40B4-BE49-F238E27FC236}">
              <a16:creationId xmlns:a16="http://schemas.microsoft.com/office/drawing/2014/main" id="{00000000-0008-0000-0500-00001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05" name="formProductoN5:tituloEspanolDecorateId:j_id245" descr="https://www.contrataciones.gov.py/sicp/a4j/g/3_3_1.SP3images/spacer.gif">
          <a:extLst>
            <a:ext uri="{FF2B5EF4-FFF2-40B4-BE49-F238E27FC236}">
              <a16:creationId xmlns:a16="http://schemas.microsoft.com/office/drawing/2014/main" id="{00000000-0008-0000-0500-00001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06" name="formProductoN5:tituloEspanolDecorateId:j_id245" descr="https://www.contrataciones.gov.py/sicp/a4j/g/3_3_1.SP3images/spacer.gif">
          <a:extLst>
            <a:ext uri="{FF2B5EF4-FFF2-40B4-BE49-F238E27FC236}">
              <a16:creationId xmlns:a16="http://schemas.microsoft.com/office/drawing/2014/main" id="{00000000-0008-0000-0500-00001A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07" name="formProductoN5:tituloEspanolDecorateId:j_id245" descr="https://www.contrataciones.gov.py/sicp/a4j/g/3_3_1.SP3images/spacer.gif">
          <a:extLst>
            <a:ext uri="{FF2B5EF4-FFF2-40B4-BE49-F238E27FC236}">
              <a16:creationId xmlns:a16="http://schemas.microsoft.com/office/drawing/2014/main" id="{00000000-0008-0000-0500-00001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308" name="formProductoN5:tituloEspanolDecorateId:j_id245" descr="https://www.contrataciones.gov.py/sicp/a4j/g/3_3_1.SP3images/spacer.gif">
          <a:extLst>
            <a:ext uri="{FF2B5EF4-FFF2-40B4-BE49-F238E27FC236}">
              <a16:creationId xmlns:a16="http://schemas.microsoft.com/office/drawing/2014/main" id="{00000000-0008-0000-0500-00001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09" name="formProductoN5:tituloEspanolDecorateId:j_id245" descr="https://www.contrataciones.gov.py/sicp/a4j/g/3_3_1.SP3images/spacer.gif">
          <a:extLst>
            <a:ext uri="{FF2B5EF4-FFF2-40B4-BE49-F238E27FC236}">
              <a16:creationId xmlns:a16="http://schemas.microsoft.com/office/drawing/2014/main" id="{00000000-0008-0000-0500-00001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10" name="formProductoN5:tituloEspanolDecorateId:j_id245" descr="https://www.contrataciones.gov.py/sicp/a4j/g/3_3_1.SP3images/spacer.gif">
          <a:extLst>
            <a:ext uri="{FF2B5EF4-FFF2-40B4-BE49-F238E27FC236}">
              <a16:creationId xmlns:a16="http://schemas.microsoft.com/office/drawing/2014/main" id="{00000000-0008-0000-0500-00001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11" name="formProductoN5:tituloEspanolDecorateId:j_id245" descr="https://www.contrataciones.gov.py/sicp/a4j/g/3_3_1.SP3images/spacer.gif">
          <a:extLst>
            <a:ext uri="{FF2B5EF4-FFF2-40B4-BE49-F238E27FC236}">
              <a16:creationId xmlns:a16="http://schemas.microsoft.com/office/drawing/2014/main" id="{00000000-0008-0000-0500-00001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12" name="formProductoN5:tituloEspanolDecorateId:j_id245" descr="https://www.contrataciones.gov.py/sicp/a4j/g/3_3_1.SP3images/spacer.gif">
          <a:extLst>
            <a:ext uri="{FF2B5EF4-FFF2-40B4-BE49-F238E27FC236}">
              <a16:creationId xmlns:a16="http://schemas.microsoft.com/office/drawing/2014/main" id="{00000000-0008-0000-0500-00002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13" name="formProductoN5:tituloEspanolDecorateId:j_id245" descr="https://www.contrataciones.gov.py/sicp/a4j/g/3_3_1.SP3images/spacer.gif">
          <a:extLst>
            <a:ext uri="{FF2B5EF4-FFF2-40B4-BE49-F238E27FC236}">
              <a16:creationId xmlns:a16="http://schemas.microsoft.com/office/drawing/2014/main" id="{00000000-0008-0000-0500-00002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14" name="formProductoN5:tituloEspanolDecorateId:j_id245" descr="https://www.contrataciones.gov.py/sicp/a4j/g/3_3_1.SP3images/spacer.gif">
          <a:extLst>
            <a:ext uri="{FF2B5EF4-FFF2-40B4-BE49-F238E27FC236}">
              <a16:creationId xmlns:a16="http://schemas.microsoft.com/office/drawing/2014/main" id="{00000000-0008-0000-0500-00002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15" name="formProductoN5:tituloEspanolDecorateId:j_id245" descr="https://www.contrataciones.gov.py/sicp/a4j/g/3_3_1.SP3images/spacer.gif">
          <a:extLst>
            <a:ext uri="{FF2B5EF4-FFF2-40B4-BE49-F238E27FC236}">
              <a16:creationId xmlns:a16="http://schemas.microsoft.com/office/drawing/2014/main" id="{00000000-0008-0000-0500-00002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16" name="formProductoN5:tituloEspanolDecorateId:j_id245" descr="https://www.contrataciones.gov.py/sicp/a4j/g/3_3_1.SP3images/spacer.gif">
          <a:extLst>
            <a:ext uri="{FF2B5EF4-FFF2-40B4-BE49-F238E27FC236}">
              <a16:creationId xmlns:a16="http://schemas.microsoft.com/office/drawing/2014/main" id="{00000000-0008-0000-0500-00002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17" name="formProductoN5:tituloEspanolDecorateId:j_id245" descr="https://www.contrataciones.gov.py/sicp/a4j/g/3_3_1.SP3images/spacer.gif">
          <a:extLst>
            <a:ext uri="{FF2B5EF4-FFF2-40B4-BE49-F238E27FC236}">
              <a16:creationId xmlns:a16="http://schemas.microsoft.com/office/drawing/2014/main" id="{00000000-0008-0000-0500-00002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18" name="formProductoN5:tituloEspanolDecorateId:j_id245" descr="https://www.contrataciones.gov.py/sicp/a4j/g/3_3_1.SP3images/spacer.gif">
          <a:extLst>
            <a:ext uri="{FF2B5EF4-FFF2-40B4-BE49-F238E27FC236}">
              <a16:creationId xmlns:a16="http://schemas.microsoft.com/office/drawing/2014/main" id="{00000000-0008-0000-0500-00002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19" name="formProductoN5:tituloEspanolDecorateId:j_id245" descr="https://www.contrataciones.gov.py/sicp/a4j/g/3_3_1.SP3images/spacer.gif">
          <a:extLst>
            <a:ext uri="{FF2B5EF4-FFF2-40B4-BE49-F238E27FC236}">
              <a16:creationId xmlns:a16="http://schemas.microsoft.com/office/drawing/2014/main" id="{00000000-0008-0000-0500-00002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20" name="formProductoN5:tituloEspanolDecorateId:j_id245" descr="https://www.contrataciones.gov.py/sicp/a4j/g/3_3_1.SP3images/spacer.gif">
          <a:extLst>
            <a:ext uri="{FF2B5EF4-FFF2-40B4-BE49-F238E27FC236}">
              <a16:creationId xmlns:a16="http://schemas.microsoft.com/office/drawing/2014/main" id="{00000000-0008-0000-0500-00002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21" name="formProductoN5:tituloEspanolDecorateId:j_id245" descr="https://www.contrataciones.gov.py/sicp/a4j/g/3_3_1.SP3images/spacer.gif">
          <a:extLst>
            <a:ext uri="{FF2B5EF4-FFF2-40B4-BE49-F238E27FC236}">
              <a16:creationId xmlns:a16="http://schemas.microsoft.com/office/drawing/2014/main" id="{00000000-0008-0000-0500-00002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22" name="formProductoN5:tituloEspanolDecorateId:j_id245" descr="https://www.contrataciones.gov.py/sicp/a4j/g/3_3_1.SP3images/spacer.gif">
          <a:extLst>
            <a:ext uri="{FF2B5EF4-FFF2-40B4-BE49-F238E27FC236}">
              <a16:creationId xmlns:a16="http://schemas.microsoft.com/office/drawing/2014/main" id="{00000000-0008-0000-0500-00002A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23" name="formProductoN5:tituloEspanolDecorateId:j_id245" descr="https://www.contrataciones.gov.py/sicp/a4j/g/3_3_1.SP3images/spacer.gif">
          <a:extLst>
            <a:ext uri="{FF2B5EF4-FFF2-40B4-BE49-F238E27FC236}">
              <a16:creationId xmlns:a16="http://schemas.microsoft.com/office/drawing/2014/main" id="{00000000-0008-0000-0500-00002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24" name="formProductoN5:tituloEspanolDecorateId:j_id245" descr="https://www.contrataciones.gov.py/sicp/a4j/g/3_3_1.SP3images/spacer.gif">
          <a:extLst>
            <a:ext uri="{FF2B5EF4-FFF2-40B4-BE49-F238E27FC236}">
              <a16:creationId xmlns:a16="http://schemas.microsoft.com/office/drawing/2014/main" id="{00000000-0008-0000-0500-00002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25" name="formProductoN5:tituloEspanolDecorateId:j_id245" descr="https://www.contrataciones.gov.py/sicp/a4j/g/3_3_1.SP3images/spacer.gif">
          <a:extLst>
            <a:ext uri="{FF2B5EF4-FFF2-40B4-BE49-F238E27FC236}">
              <a16:creationId xmlns:a16="http://schemas.microsoft.com/office/drawing/2014/main" id="{00000000-0008-0000-0500-00002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26" name="formProductoN5:tituloEspanolDecorateId:j_id245" descr="https://www.contrataciones.gov.py/sicp/a4j/g/3_3_1.SP3images/spacer.gif">
          <a:extLst>
            <a:ext uri="{FF2B5EF4-FFF2-40B4-BE49-F238E27FC236}">
              <a16:creationId xmlns:a16="http://schemas.microsoft.com/office/drawing/2014/main" id="{00000000-0008-0000-0500-00002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27" name="formProductoN5:tituloEspanolDecorateId:j_id245" descr="https://www.contrataciones.gov.py/sicp/a4j/g/3_3_1.SP3images/spacer.gif">
          <a:extLst>
            <a:ext uri="{FF2B5EF4-FFF2-40B4-BE49-F238E27FC236}">
              <a16:creationId xmlns:a16="http://schemas.microsoft.com/office/drawing/2014/main" id="{00000000-0008-0000-0500-00002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28" name="formProductoN5:tituloEspanolDecorateId:j_id245" descr="https://www.contrataciones.gov.py/sicp/a4j/g/3_3_1.SP3images/spacer.gif">
          <a:extLst>
            <a:ext uri="{FF2B5EF4-FFF2-40B4-BE49-F238E27FC236}">
              <a16:creationId xmlns:a16="http://schemas.microsoft.com/office/drawing/2014/main" id="{00000000-0008-0000-0500-00003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29" name="formProductoN5:tituloEspanolDecorateId:j_id245" descr="https://www.contrataciones.gov.py/sicp/a4j/g/3_3_1.SP3images/spacer.gif">
          <a:extLst>
            <a:ext uri="{FF2B5EF4-FFF2-40B4-BE49-F238E27FC236}">
              <a16:creationId xmlns:a16="http://schemas.microsoft.com/office/drawing/2014/main" id="{00000000-0008-0000-0500-00003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30" name="formProductoN5:tituloEspanolDecorateId:j_id245" descr="https://www.contrataciones.gov.py/sicp/a4j/g/3_3_1.SP3images/spacer.gif">
          <a:extLst>
            <a:ext uri="{FF2B5EF4-FFF2-40B4-BE49-F238E27FC236}">
              <a16:creationId xmlns:a16="http://schemas.microsoft.com/office/drawing/2014/main" id="{00000000-0008-0000-0500-00003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331" name="formProductoN5:tituloEspanolDecorateId:j_id245" descr="https://www.contrataciones.gov.py/sicp/a4j/g/3_3_1.SP3images/spacer.gif">
          <a:extLst>
            <a:ext uri="{FF2B5EF4-FFF2-40B4-BE49-F238E27FC236}">
              <a16:creationId xmlns:a16="http://schemas.microsoft.com/office/drawing/2014/main" id="{00000000-0008-0000-0500-000033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32" name="formProductoN5:tituloEspanolDecorateId:j_id245" descr="https://www.contrataciones.gov.py/sicp/a4j/g/3_3_1.SP3images/spacer.gif">
          <a:extLst>
            <a:ext uri="{FF2B5EF4-FFF2-40B4-BE49-F238E27FC236}">
              <a16:creationId xmlns:a16="http://schemas.microsoft.com/office/drawing/2014/main" id="{00000000-0008-0000-0500-000034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33" name="formProductoN5:tituloEspanolDecorateId:j_id245" descr="https://www.contrataciones.gov.py/sicp/a4j/g/3_3_1.SP3images/spacer.gif">
          <a:extLst>
            <a:ext uri="{FF2B5EF4-FFF2-40B4-BE49-F238E27FC236}">
              <a16:creationId xmlns:a16="http://schemas.microsoft.com/office/drawing/2014/main" id="{00000000-0008-0000-0500-000035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34" name="formProductoN5:tituloEspanolDecorateId:j_id245" descr="https://www.contrataciones.gov.py/sicp/a4j/g/3_3_1.SP3images/spacer.gif">
          <a:extLst>
            <a:ext uri="{FF2B5EF4-FFF2-40B4-BE49-F238E27FC236}">
              <a16:creationId xmlns:a16="http://schemas.microsoft.com/office/drawing/2014/main" id="{00000000-0008-0000-0500-00003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335" name="formProductoN5:tituloEspanolDecorateId:j_id245" descr="https://www.contrataciones.gov.py/sicp/a4j/g/3_3_1.SP3images/spacer.gif">
          <a:extLst>
            <a:ext uri="{FF2B5EF4-FFF2-40B4-BE49-F238E27FC236}">
              <a16:creationId xmlns:a16="http://schemas.microsoft.com/office/drawing/2014/main" id="{00000000-0008-0000-0500-00003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36" name="formProductoN5:tituloEspanolDecorateId:j_id245" descr="https://www.contrataciones.gov.py/sicp/a4j/g/3_3_1.SP3images/spacer.gif">
          <a:extLst>
            <a:ext uri="{FF2B5EF4-FFF2-40B4-BE49-F238E27FC236}">
              <a16:creationId xmlns:a16="http://schemas.microsoft.com/office/drawing/2014/main" id="{00000000-0008-0000-0500-00003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37" name="formProductoN5:tituloEspanolDecorateId:j_id245" descr="https://www.contrataciones.gov.py/sicp/a4j/g/3_3_1.SP3images/spacer.gif">
          <a:extLst>
            <a:ext uri="{FF2B5EF4-FFF2-40B4-BE49-F238E27FC236}">
              <a16:creationId xmlns:a16="http://schemas.microsoft.com/office/drawing/2014/main" id="{00000000-0008-0000-0500-00003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38" name="formProductoN5:tituloEspanolDecorateId:j_id245" descr="https://www.contrataciones.gov.py/sicp/a4j/g/3_3_1.SP3images/spacer.gif">
          <a:extLst>
            <a:ext uri="{FF2B5EF4-FFF2-40B4-BE49-F238E27FC236}">
              <a16:creationId xmlns:a16="http://schemas.microsoft.com/office/drawing/2014/main" id="{00000000-0008-0000-0500-00003A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39" name="formProductoN5:tituloEspanolDecorateId:j_id245" descr="https://www.contrataciones.gov.py/sicp/a4j/g/3_3_1.SP3images/spacer.gif">
          <a:extLst>
            <a:ext uri="{FF2B5EF4-FFF2-40B4-BE49-F238E27FC236}">
              <a16:creationId xmlns:a16="http://schemas.microsoft.com/office/drawing/2014/main" id="{00000000-0008-0000-0500-00003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40" name="formProductoN5:tituloEspanolDecorateId:j_id245" descr="https://www.contrataciones.gov.py/sicp/a4j/g/3_3_1.SP3images/spacer.gif">
          <a:extLst>
            <a:ext uri="{FF2B5EF4-FFF2-40B4-BE49-F238E27FC236}">
              <a16:creationId xmlns:a16="http://schemas.microsoft.com/office/drawing/2014/main" id="{00000000-0008-0000-0500-00003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41" name="formProductoN5:tituloEspanolDecorateId:j_id245" descr="https://www.contrataciones.gov.py/sicp/a4j/g/3_3_1.SP3images/spacer.gif">
          <a:extLst>
            <a:ext uri="{FF2B5EF4-FFF2-40B4-BE49-F238E27FC236}">
              <a16:creationId xmlns:a16="http://schemas.microsoft.com/office/drawing/2014/main" id="{00000000-0008-0000-0500-00003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42" name="formProductoN5:tituloEspanolDecorateId:j_id245" descr="https://www.contrataciones.gov.py/sicp/a4j/g/3_3_1.SP3images/spacer.gif">
          <a:extLst>
            <a:ext uri="{FF2B5EF4-FFF2-40B4-BE49-F238E27FC236}">
              <a16:creationId xmlns:a16="http://schemas.microsoft.com/office/drawing/2014/main" id="{00000000-0008-0000-0500-00003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43" name="formProductoN5:tituloEspanolDecorateId:j_id245" descr="https://www.contrataciones.gov.py/sicp/a4j/g/3_3_1.SP3images/spacer.gif">
          <a:extLst>
            <a:ext uri="{FF2B5EF4-FFF2-40B4-BE49-F238E27FC236}">
              <a16:creationId xmlns:a16="http://schemas.microsoft.com/office/drawing/2014/main" id="{00000000-0008-0000-0500-00003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44" name="formProductoN5:tituloEspanolDecorateId:j_id245" descr="https://www.contrataciones.gov.py/sicp/a4j/g/3_3_1.SP3images/spacer.gif">
          <a:extLst>
            <a:ext uri="{FF2B5EF4-FFF2-40B4-BE49-F238E27FC236}">
              <a16:creationId xmlns:a16="http://schemas.microsoft.com/office/drawing/2014/main" id="{00000000-0008-0000-0500-00004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45" name="formProductoN5:tituloEspanolDecorateId:j_id245" descr="https://www.contrataciones.gov.py/sicp/a4j/g/3_3_1.SP3images/spacer.gif">
          <a:extLst>
            <a:ext uri="{FF2B5EF4-FFF2-40B4-BE49-F238E27FC236}">
              <a16:creationId xmlns:a16="http://schemas.microsoft.com/office/drawing/2014/main" id="{00000000-0008-0000-0500-00004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46" name="formProductoN5:tituloEspanolDecorateId:j_id245" descr="https://www.contrataciones.gov.py/sicp/a4j/g/3_3_1.SP3images/spacer.gif">
          <a:extLst>
            <a:ext uri="{FF2B5EF4-FFF2-40B4-BE49-F238E27FC236}">
              <a16:creationId xmlns:a16="http://schemas.microsoft.com/office/drawing/2014/main" id="{00000000-0008-0000-0500-00004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47" name="formProductoN5:tituloEspanolDecorateId:j_id245" descr="https://www.contrataciones.gov.py/sicp/a4j/g/3_3_1.SP3images/spacer.gif">
          <a:extLst>
            <a:ext uri="{FF2B5EF4-FFF2-40B4-BE49-F238E27FC236}">
              <a16:creationId xmlns:a16="http://schemas.microsoft.com/office/drawing/2014/main" id="{00000000-0008-0000-0500-00004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48" name="formProductoN5:tituloEspanolDecorateId:j_id245" descr="https://www.contrataciones.gov.py/sicp/a4j/g/3_3_1.SP3images/spacer.gif">
          <a:extLst>
            <a:ext uri="{FF2B5EF4-FFF2-40B4-BE49-F238E27FC236}">
              <a16:creationId xmlns:a16="http://schemas.microsoft.com/office/drawing/2014/main" id="{00000000-0008-0000-0500-00004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49" name="formProductoN5:tituloEspanolDecorateId:j_id245" descr="https://www.contrataciones.gov.py/sicp/a4j/g/3_3_1.SP3images/spacer.gif">
          <a:extLst>
            <a:ext uri="{FF2B5EF4-FFF2-40B4-BE49-F238E27FC236}">
              <a16:creationId xmlns:a16="http://schemas.microsoft.com/office/drawing/2014/main" id="{00000000-0008-0000-0500-000045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50" name="formProductoN5:tituloEspanolDecorateId:j_id245" descr="https://www.contrataciones.gov.py/sicp/a4j/g/3_3_1.SP3images/spacer.gif">
          <a:extLst>
            <a:ext uri="{FF2B5EF4-FFF2-40B4-BE49-F238E27FC236}">
              <a16:creationId xmlns:a16="http://schemas.microsoft.com/office/drawing/2014/main" id="{00000000-0008-0000-0500-00004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51" name="formProductoN5:tituloEspanolDecorateId:j_id245" descr="https://www.contrataciones.gov.py/sicp/a4j/g/3_3_1.SP3images/spacer.gif">
          <a:extLst>
            <a:ext uri="{FF2B5EF4-FFF2-40B4-BE49-F238E27FC236}">
              <a16:creationId xmlns:a16="http://schemas.microsoft.com/office/drawing/2014/main" id="{00000000-0008-0000-0500-00004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352" name="formProductoN5:tituloEspanolDecorateId:j_id245" descr="https://www.contrataciones.gov.py/sicp/a4j/g/3_3_1.SP3images/spacer.gif">
          <a:extLst>
            <a:ext uri="{FF2B5EF4-FFF2-40B4-BE49-F238E27FC236}">
              <a16:creationId xmlns:a16="http://schemas.microsoft.com/office/drawing/2014/main" id="{00000000-0008-0000-0500-00004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353" name="formProductoN5:tituloEspanolDecorateId:j_id245" descr="https://www.contrataciones.gov.py/sicp/a4j/g/3_3_1.SP3images/spacer.gif">
          <a:extLst>
            <a:ext uri="{FF2B5EF4-FFF2-40B4-BE49-F238E27FC236}">
              <a16:creationId xmlns:a16="http://schemas.microsoft.com/office/drawing/2014/main" id="{00000000-0008-0000-0500-00004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54" name="formProductoN5:tituloEspanolDecorateId:j_id245" descr="https://www.contrataciones.gov.py/sicp/a4j/g/3_3_1.SP3images/spacer.gif">
          <a:extLst>
            <a:ext uri="{FF2B5EF4-FFF2-40B4-BE49-F238E27FC236}">
              <a16:creationId xmlns:a16="http://schemas.microsoft.com/office/drawing/2014/main" id="{00000000-0008-0000-0500-00004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55" name="formProductoN5:tituloEspanolDecorateId:j_id245" descr="https://www.contrataciones.gov.py/sicp/a4j/g/3_3_1.SP3images/spacer.gif">
          <a:extLst>
            <a:ext uri="{FF2B5EF4-FFF2-40B4-BE49-F238E27FC236}">
              <a16:creationId xmlns:a16="http://schemas.microsoft.com/office/drawing/2014/main" id="{00000000-0008-0000-0500-00004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56" name="formProductoN5:tituloEspanolDecorateId:j_id245" descr="https://www.contrataciones.gov.py/sicp/a4j/g/3_3_1.SP3images/spacer.gif">
          <a:extLst>
            <a:ext uri="{FF2B5EF4-FFF2-40B4-BE49-F238E27FC236}">
              <a16:creationId xmlns:a16="http://schemas.microsoft.com/office/drawing/2014/main" id="{00000000-0008-0000-0500-00004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57" name="formProductoN5:tituloEspanolDecorateId:j_id245" descr="https://www.contrataciones.gov.py/sicp/a4j/g/3_3_1.SP3images/spacer.gif">
          <a:extLst>
            <a:ext uri="{FF2B5EF4-FFF2-40B4-BE49-F238E27FC236}">
              <a16:creationId xmlns:a16="http://schemas.microsoft.com/office/drawing/2014/main" id="{00000000-0008-0000-0500-00004D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58" name="formProductoN5:tituloEspanolDecorateId:j_id245" descr="https://www.contrataciones.gov.py/sicp/a4j/g/3_3_1.SP3images/spacer.gif">
          <a:extLst>
            <a:ext uri="{FF2B5EF4-FFF2-40B4-BE49-F238E27FC236}">
              <a16:creationId xmlns:a16="http://schemas.microsoft.com/office/drawing/2014/main" id="{00000000-0008-0000-0500-00004E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59" name="formProductoN5:tituloEspanolDecorateId:j_id245" descr="https://www.contrataciones.gov.py/sicp/a4j/g/3_3_1.SP3images/spacer.gif">
          <a:extLst>
            <a:ext uri="{FF2B5EF4-FFF2-40B4-BE49-F238E27FC236}">
              <a16:creationId xmlns:a16="http://schemas.microsoft.com/office/drawing/2014/main" id="{00000000-0008-0000-0500-00004F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60" name="formProductoN5:tituloEspanolDecorateId:j_id245" descr="https://www.contrataciones.gov.py/sicp/a4j/g/3_3_1.SP3images/spacer.gif">
          <a:extLst>
            <a:ext uri="{FF2B5EF4-FFF2-40B4-BE49-F238E27FC236}">
              <a16:creationId xmlns:a16="http://schemas.microsoft.com/office/drawing/2014/main" id="{00000000-0008-0000-0500-000050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61" name="formProductoN5:tituloEspanolDecorateId:j_id245" descr="https://www.contrataciones.gov.py/sicp/a4j/g/3_3_1.SP3images/spacer.gif">
          <a:extLst>
            <a:ext uri="{FF2B5EF4-FFF2-40B4-BE49-F238E27FC236}">
              <a16:creationId xmlns:a16="http://schemas.microsoft.com/office/drawing/2014/main" id="{00000000-0008-0000-0500-000051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62" name="formProductoN5:tituloEspanolDecorateId:j_id245" descr="https://www.contrataciones.gov.py/sicp/a4j/g/3_3_1.SP3images/spacer.gif">
          <a:extLst>
            <a:ext uri="{FF2B5EF4-FFF2-40B4-BE49-F238E27FC236}">
              <a16:creationId xmlns:a16="http://schemas.microsoft.com/office/drawing/2014/main" id="{00000000-0008-0000-0500-000052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63" name="formProductoN5:tituloEspanolDecorateId:j_id245" descr="https://www.contrataciones.gov.py/sicp/a4j/g/3_3_1.SP3images/spacer.gif">
          <a:extLst>
            <a:ext uri="{FF2B5EF4-FFF2-40B4-BE49-F238E27FC236}">
              <a16:creationId xmlns:a16="http://schemas.microsoft.com/office/drawing/2014/main" id="{00000000-0008-0000-0500-000053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364" name="formProductoN5:tituloEspanolDecorateId:j_id245" descr="https://www.contrataciones.gov.py/sicp/a4j/g/3_3_1.SP3images/spacer.gif">
          <a:extLst>
            <a:ext uri="{FF2B5EF4-FFF2-40B4-BE49-F238E27FC236}">
              <a16:creationId xmlns:a16="http://schemas.microsoft.com/office/drawing/2014/main" id="{00000000-0008-0000-0500-00005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365" name="formProductoN5:tituloEspanolDecorateId:j_id245" descr="https://www.contrataciones.gov.py/sicp/a4j/g/3_3_1.SP3images/spacer.gif">
          <a:extLst>
            <a:ext uri="{FF2B5EF4-FFF2-40B4-BE49-F238E27FC236}">
              <a16:creationId xmlns:a16="http://schemas.microsoft.com/office/drawing/2014/main" id="{00000000-0008-0000-0500-00005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366" name="formProductoN5:tituloEspanolDecorateId:j_id245" descr="https://www.contrataciones.gov.py/sicp/a4j/g/3_3_1.SP3images/spacer.gif">
          <a:extLst>
            <a:ext uri="{FF2B5EF4-FFF2-40B4-BE49-F238E27FC236}">
              <a16:creationId xmlns:a16="http://schemas.microsoft.com/office/drawing/2014/main" id="{00000000-0008-0000-0500-00005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67" name="formProductoN5:tituloEspanolDecorateId:j_id245" descr="https://www.contrataciones.gov.py/sicp/a4j/g/3_3_1.SP3images/spacer.gif">
          <a:extLst>
            <a:ext uri="{FF2B5EF4-FFF2-40B4-BE49-F238E27FC236}">
              <a16:creationId xmlns:a16="http://schemas.microsoft.com/office/drawing/2014/main" id="{00000000-0008-0000-0500-00005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68" name="formProductoN5:tituloEspanolDecorateId:j_id245" descr="https://www.contrataciones.gov.py/sicp/a4j/g/3_3_1.SP3images/spacer.gif">
          <a:extLst>
            <a:ext uri="{FF2B5EF4-FFF2-40B4-BE49-F238E27FC236}">
              <a16:creationId xmlns:a16="http://schemas.microsoft.com/office/drawing/2014/main" id="{00000000-0008-0000-0500-00005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369" name="formProductoN5:tituloEspanolDecorateId:j_id245" descr="https://www.contrataciones.gov.py/sicp/a4j/g/3_3_1.SP3images/spacer.gif">
          <a:extLst>
            <a:ext uri="{FF2B5EF4-FFF2-40B4-BE49-F238E27FC236}">
              <a16:creationId xmlns:a16="http://schemas.microsoft.com/office/drawing/2014/main" id="{00000000-0008-0000-0500-00005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16</xdr:row>
      <xdr:rowOff>0</xdr:rowOff>
    </xdr:from>
    <xdr:to>
      <xdr:col>7</xdr:col>
      <xdr:colOff>95250</xdr:colOff>
      <xdr:row>16</xdr:row>
      <xdr:rowOff>9525</xdr:rowOff>
    </xdr:to>
    <xdr:pic>
      <xdr:nvPicPr>
        <xdr:cNvPr id="1370" name="formProductoN5:tituloEspanolDecorateId:j_id245" descr="https://www.contrataciones.gov.py/sicp/a4j/g/3_3_1.SP3images/spacer.gif">
          <a:extLst>
            <a:ext uri="{FF2B5EF4-FFF2-40B4-BE49-F238E27FC236}">
              <a16:creationId xmlns:a16="http://schemas.microsoft.com/office/drawing/2014/main" id="{00000000-0008-0000-0500-00005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71" name="formProductoN5:tituloEspanolDecorateId:j_id245" descr="https://www.contrataciones.gov.py/sicp/a4j/g/3_3_1.SP3images/spacer.gif">
          <a:extLst>
            <a:ext uri="{FF2B5EF4-FFF2-40B4-BE49-F238E27FC236}">
              <a16:creationId xmlns:a16="http://schemas.microsoft.com/office/drawing/2014/main" id="{00000000-0008-0000-0500-00005B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72" name="formProductoN5:tituloEspanolDecorateId:j_id245" descr="https://www.contrataciones.gov.py/sicp/a4j/g/3_3_1.SP3images/spacer.gif">
          <a:extLst>
            <a:ext uri="{FF2B5EF4-FFF2-40B4-BE49-F238E27FC236}">
              <a16:creationId xmlns:a16="http://schemas.microsoft.com/office/drawing/2014/main" id="{00000000-0008-0000-0500-00005C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73" name="formProductoN5:tituloEspanolDecorateId:j_id245" descr="https://www.contrataciones.gov.py/sicp/a4j/g/3_3_1.SP3images/spacer.gif">
          <a:extLst>
            <a:ext uri="{FF2B5EF4-FFF2-40B4-BE49-F238E27FC236}">
              <a16:creationId xmlns:a16="http://schemas.microsoft.com/office/drawing/2014/main" id="{00000000-0008-0000-0500-00005D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74" name="formProductoN5:tituloEspanolDecorateId:j_id245" descr="https://www.contrataciones.gov.py/sicp/a4j/g/3_3_1.SP3images/spacer.gif">
          <a:extLst>
            <a:ext uri="{FF2B5EF4-FFF2-40B4-BE49-F238E27FC236}">
              <a16:creationId xmlns:a16="http://schemas.microsoft.com/office/drawing/2014/main" id="{00000000-0008-0000-0500-00005E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375" name="formProductoN5:tituloEspanolDecorateId:j_id245" descr="https://www.contrataciones.gov.py/sicp/a4j/g/3_3_1.SP3images/spacer.gif">
          <a:extLst>
            <a:ext uri="{FF2B5EF4-FFF2-40B4-BE49-F238E27FC236}">
              <a16:creationId xmlns:a16="http://schemas.microsoft.com/office/drawing/2014/main" id="{00000000-0008-0000-0500-00005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76" name="formProductoN5:tituloEspanolDecorateId:j_id245" descr="https://www.contrataciones.gov.py/sicp/a4j/g/3_3_1.SP3images/spacer.gif">
          <a:extLst>
            <a:ext uri="{FF2B5EF4-FFF2-40B4-BE49-F238E27FC236}">
              <a16:creationId xmlns:a16="http://schemas.microsoft.com/office/drawing/2014/main" id="{00000000-0008-0000-0500-00006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77" name="formProductoN5:tituloEspanolDecorateId:j_id245" descr="https://www.contrataciones.gov.py/sicp/a4j/g/3_3_1.SP3images/spacer.gif">
          <a:extLst>
            <a:ext uri="{FF2B5EF4-FFF2-40B4-BE49-F238E27FC236}">
              <a16:creationId xmlns:a16="http://schemas.microsoft.com/office/drawing/2014/main" id="{00000000-0008-0000-0500-00006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78" name="formProductoN5:tituloEspanolDecorateId:j_id245" descr="https://www.contrataciones.gov.py/sicp/a4j/g/3_3_1.SP3images/spacer.gif">
          <a:extLst>
            <a:ext uri="{FF2B5EF4-FFF2-40B4-BE49-F238E27FC236}">
              <a16:creationId xmlns:a16="http://schemas.microsoft.com/office/drawing/2014/main" id="{00000000-0008-0000-0500-00006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79" name="formProductoN5:tituloEspanolDecorateId:j_id245" descr="https://www.contrataciones.gov.py/sicp/a4j/g/3_3_1.SP3images/spacer.gif">
          <a:extLst>
            <a:ext uri="{FF2B5EF4-FFF2-40B4-BE49-F238E27FC236}">
              <a16:creationId xmlns:a16="http://schemas.microsoft.com/office/drawing/2014/main" id="{00000000-0008-0000-0500-00006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80" name="formProductoN5:tituloEspanolDecorateId:j_id245" descr="https://www.contrataciones.gov.py/sicp/a4j/g/3_3_1.SP3images/spacer.gif">
          <a:extLst>
            <a:ext uri="{FF2B5EF4-FFF2-40B4-BE49-F238E27FC236}">
              <a16:creationId xmlns:a16="http://schemas.microsoft.com/office/drawing/2014/main" id="{00000000-0008-0000-0500-00006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81" name="formProductoN5:tituloEspanolDecorateId:j_id245" descr="https://www.contrataciones.gov.py/sicp/a4j/g/3_3_1.SP3images/spacer.gif">
          <a:extLst>
            <a:ext uri="{FF2B5EF4-FFF2-40B4-BE49-F238E27FC236}">
              <a16:creationId xmlns:a16="http://schemas.microsoft.com/office/drawing/2014/main" id="{00000000-0008-0000-0500-00006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82" name="formProductoN5:tituloEspanolDecorateId:j_id245" descr="https://www.contrataciones.gov.py/sicp/a4j/g/3_3_1.SP3images/spacer.gif">
          <a:extLst>
            <a:ext uri="{FF2B5EF4-FFF2-40B4-BE49-F238E27FC236}">
              <a16:creationId xmlns:a16="http://schemas.microsoft.com/office/drawing/2014/main" id="{00000000-0008-0000-0500-00006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83" name="formProductoN5:tituloEspanolDecorateId:j_id245" descr="https://www.contrataciones.gov.py/sicp/a4j/g/3_3_1.SP3images/spacer.gif">
          <a:extLst>
            <a:ext uri="{FF2B5EF4-FFF2-40B4-BE49-F238E27FC236}">
              <a16:creationId xmlns:a16="http://schemas.microsoft.com/office/drawing/2014/main" id="{00000000-0008-0000-0500-00006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84" name="formProductoN5:tituloEspanolDecorateId:j_id245" descr="https://www.contrataciones.gov.py/sicp/a4j/g/3_3_1.SP3images/spacer.gif">
          <a:extLst>
            <a:ext uri="{FF2B5EF4-FFF2-40B4-BE49-F238E27FC236}">
              <a16:creationId xmlns:a16="http://schemas.microsoft.com/office/drawing/2014/main" id="{00000000-0008-0000-0500-00006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85" name="formProductoN5:tituloEspanolDecorateId:j_id245" descr="https://www.contrataciones.gov.py/sicp/a4j/g/3_3_1.SP3images/spacer.gif">
          <a:extLst>
            <a:ext uri="{FF2B5EF4-FFF2-40B4-BE49-F238E27FC236}">
              <a16:creationId xmlns:a16="http://schemas.microsoft.com/office/drawing/2014/main" id="{00000000-0008-0000-0500-000069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86" name="formProductoN5:tituloEspanolDecorateId:j_id245" descr="https://www.contrataciones.gov.py/sicp/a4j/g/3_3_1.SP3images/spacer.gif">
          <a:extLst>
            <a:ext uri="{FF2B5EF4-FFF2-40B4-BE49-F238E27FC236}">
              <a16:creationId xmlns:a16="http://schemas.microsoft.com/office/drawing/2014/main" id="{00000000-0008-0000-0500-00006A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87" name="formProductoN5:tituloEspanolDecorateId:j_id245" descr="https://www.contrataciones.gov.py/sicp/a4j/g/3_3_1.SP3images/spacer.gif">
          <a:extLst>
            <a:ext uri="{FF2B5EF4-FFF2-40B4-BE49-F238E27FC236}">
              <a16:creationId xmlns:a16="http://schemas.microsoft.com/office/drawing/2014/main" id="{00000000-0008-0000-0500-00006B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88" name="formProductoN5:tituloEspanolDecorateId:j_id245" descr="https://www.contrataciones.gov.py/sicp/a4j/g/3_3_1.SP3images/spacer.gif">
          <a:extLst>
            <a:ext uri="{FF2B5EF4-FFF2-40B4-BE49-F238E27FC236}">
              <a16:creationId xmlns:a16="http://schemas.microsoft.com/office/drawing/2014/main" id="{00000000-0008-0000-0500-00006C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389" name="formProductoN5:tituloEspanolDecorateId:j_id245" descr="https://www.contrataciones.gov.py/sicp/a4j/g/3_3_1.SP3images/spacer.gif">
          <a:extLst>
            <a:ext uri="{FF2B5EF4-FFF2-40B4-BE49-F238E27FC236}">
              <a16:creationId xmlns:a16="http://schemas.microsoft.com/office/drawing/2014/main" id="{00000000-0008-0000-0500-00006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90" name="formProductoN5:tituloEspanolDecorateId:j_id245" descr="https://www.contrataciones.gov.py/sicp/a4j/g/3_3_1.SP3images/spacer.gif">
          <a:extLst>
            <a:ext uri="{FF2B5EF4-FFF2-40B4-BE49-F238E27FC236}">
              <a16:creationId xmlns:a16="http://schemas.microsoft.com/office/drawing/2014/main" id="{00000000-0008-0000-0500-00006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91" name="formProductoN5:tituloEspanolDecorateId:j_id245" descr="https://www.contrataciones.gov.py/sicp/a4j/g/3_3_1.SP3images/spacer.gif">
          <a:extLst>
            <a:ext uri="{FF2B5EF4-FFF2-40B4-BE49-F238E27FC236}">
              <a16:creationId xmlns:a16="http://schemas.microsoft.com/office/drawing/2014/main" id="{00000000-0008-0000-0500-00006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92" name="formProductoN5:tituloEspanolDecorateId:j_id245" descr="https://www.contrataciones.gov.py/sicp/a4j/g/3_3_1.SP3images/spacer.gif">
          <a:extLst>
            <a:ext uri="{FF2B5EF4-FFF2-40B4-BE49-F238E27FC236}">
              <a16:creationId xmlns:a16="http://schemas.microsoft.com/office/drawing/2014/main" id="{00000000-0008-0000-0500-00007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93" name="formProductoN5:tituloEspanolDecorateId:j_id245" descr="https://www.contrataciones.gov.py/sicp/a4j/g/3_3_1.SP3images/spacer.gif">
          <a:extLst>
            <a:ext uri="{FF2B5EF4-FFF2-40B4-BE49-F238E27FC236}">
              <a16:creationId xmlns:a16="http://schemas.microsoft.com/office/drawing/2014/main" id="{00000000-0008-0000-0500-000071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94" name="formProductoN5:tituloEspanolDecorateId:j_id245" descr="https://www.contrataciones.gov.py/sicp/a4j/g/3_3_1.SP3images/spacer.gif">
          <a:extLst>
            <a:ext uri="{FF2B5EF4-FFF2-40B4-BE49-F238E27FC236}">
              <a16:creationId xmlns:a16="http://schemas.microsoft.com/office/drawing/2014/main" id="{00000000-0008-0000-0500-000072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395" name="formProductoN5:tituloEspanolDecorateId:j_id245" descr="https://www.contrataciones.gov.py/sicp/a4j/g/3_3_1.SP3images/spacer.gif">
          <a:extLst>
            <a:ext uri="{FF2B5EF4-FFF2-40B4-BE49-F238E27FC236}">
              <a16:creationId xmlns:a16="http://schemas.microsoft.com/office/drawing/2014/main" id="{00000000-0008-0000-0500-00007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396" name="formProductoN5:tituloEspanolDecorateId:j_id245" descr="https://www.contrataciones.gov.py/sicp/a4j/g/3_3_1.SP3images/spacer.gif">
          <a:extLst>
            <a:ext uri="{FF2B5EF4-FFF2-40B4-BE49-F238E27FC236}">
              <a16:creationId xmlns:a16="http://schemas.microsoft.com/office/drawing/2014/main" id="{00000000-0008-0000-0500-00007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97" name="formProductoN5:tituloEspanolDecorateId:j_id245" descr="https://www.contrataciones.gov.py/sicp/a4j/g/3_3_1.SP3images/spacer.gif">
          <a:extLst>
            <a:ext uri="{FF2B5EF4-FFF2-40B4-BE49-F238E27FC236}">
              <a16:creationId xmlns:a16="http://schemas.microsoft.com/office/drawing/2014/main" id="{00000000-0008-0000-0500-000075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98" name="formProductoN5:tituloEspanolDecorateId:j_id245" descr="https://www.contrataciones.gov.py/sicp/a4j/g/3_3_1.SP3images/spacer.gif">
          <a:extLst>
            <a:ext uri="{FF2B5EF4-FFF2-40B4-BE49-F238E27FC236}">
              <a16:creationId xmlns:a16="http://schemas.microsoft.com/office/drawing/2014/main" id="{00000000-0008-0000-0500-000076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399" name="formProductoN5:tituloEspanolDecorateId:j_id245" descr="https://www.contrataciones.gov.py/sicp/a4j/g/3_3_1.SP3images/spacer.gif">
          <a:extLst>
            <a:ext uri="{FF2B5EF4-FFF2-40B4-BE49-F238E27FC236}">
              <a16:creationId xmlns:a16="http://schemas.microsoft.com/office/drawing/2014/main" id="{00000000-0008-0000-0500-000077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sp macro="" textlink="">
      <xdr:nvSpPr>
        <xdr:cNvPr id="1400" name="formProductoN5:tituloEspanolDecorateId:j_id245" descr="https://www.contrataciones.gov.py/sicp/a4j/g/3_3_1.SP3images/spacer.gif">
          <a:extLst>
            <a:ext uri="{FF2B5EF4-FFF2-40B4-BE49-F238E27FC236}">
              <a16:creationId xmlns:a16="http://schemas.microsoft.com/office/drawing/2014/main" id="{00000000-0008-0000-0500-000078050000}"/>
            </a:ext>
          </a:extLst>
        </xdr:cNvPr>
        <xdr:cNvSpPr>
          <a:spLocks noChangeAspect="1" noChangeArrowheads="1"/>
        </xdr:cNvSpPr>
      </xdr:nvSpPr>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16</xdr:row>
      <xdr:rowOff>0</xdr:rowOff>
    </xdr:from>
    <xdr:to>
      <xdr:col>7</xdr:col>
      <xdr:colOff>95250</xdr:colOff>
      <xdr:row>16</xdr:row>
      <xdr:rowOff>9525</xdr:rowOff>
    </xdr:to>
    <xdr:pic>
      <xdr:nvPicPr>
        <xdr:cNvPr id="1401" name="formProductoN5:tituloEspanolDecorateId:j_id245" descr="https://www.contrataciones.gov.py/sicp/a4j/g/3_3_1.SP3images/spacer.gif">
          <a:extLst>
            <a:ext uri="{FF2B5EF4-FFF2-40B4-BE49-F238E27FC236}">
              <a16:creationId xmlns:a16="http://schemas.microsoft.com/office/drawing/2014/main" id="{00000000-0008-0000-0500-00007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402" name="formProductoN5:tituloEspanolDecorateId:j_id245" descr="https://www.contrataciones.gov.py/sicp/a4j/g/3_3_1.SP3images/spacer.gif">
          <a:extLst>
            <a:ext uri="{FF2B5EF4-FFF2-40B4-BE49-F238E27FC236}">
              <a16:creationId xmlns:a16="http://schemas.microsoft.com/office/drawing/2014/main" id="{00000000-0008-0000-0500-00007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403" name="formProductoN5:tituloEspanolDecorateId:j_id245" descr="https://www.contrataciones.gov.py/sicp/a4j/g/3_3_1.SP3images/spacer.gif">
          <a:extLst>
            <a:ext uri="{FF2B5EF4-FFF2-40B4-BE49-F238E27FC236}">
              <a16:creationId xmlns:a16="http://schemas.microsoft.com/office/drawing/2014/main" id="{00000000-0008-0000-0500-00007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7</xdr:col>
      <xdr:colOff>95250</xdr:colOff>
      <xdr:row>16</xdr:row>
      <xdr:rowOff>9525</xdr:rowOff>
    </xdr:to>
    <xdr:pic>
      <xdr:nvPicPr>
        <xdr:cNvPr id="1404" name="formProductoN5:tituloEspanolDecorateId:j_id245" descr="https://www.contrataciones.gov.py/sicp/a4j/g/3_3_1.SP3images/spacer.gif">
          <a:extLst>
            <a:ext uri="{FF2B5EF4-FFF2-40B4-BE49-F238E27FC236}">
              <a16:creationId xmlns:a16="http://schemas.microsoft.com/office/drawing/2014/main" id="{00000000-0008-0000-0500-00007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628650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05" name="formProductoN5:tituloEspanolDecorateId:j_id245" descr="https://www.contrataciones.gov.py/sicp/a4j/g/3_3_1.SP3images/spacer.gif">
          <a:extLst>
            <a:ext uri="{FF2B5EF4-FFF2-40B4-BE49-F238E27FC236}">
              <a16:creationId xmlns:a16="http://schemas.microsoft.com/office/drawing/2014/main" id="{00000000-0008-0000-0500-00007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06" name="formProductoN5:tituloEspanolDecorateId:j_id245" descr="https://www.contrataciones.gov.py/sicp/a4j/g/3_3_1.SP3images/spacer.gif">
          <a:extLst>
            <a:ext uri="{FF2B5EF4-FFF2-40B4-BE49-F238E27FC236}">
              <a16:creationId xmlns:a16="http://schemas.microsoft.com/office/drawing/2014/main" id="{00000000-0008-0000-0500-00007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07" name="formProductoN5:tituloEspanolDecorateId:j_id245" descr="https://www.contrataciones.gov.py/sicp/a4j/g/3_3_1.SP3images/spacer.gif">
          <a:extLst>
            <a:ext uri="{FF2B5EF4-FFF2-40B4-BE49-F238E27FC236}">
              <a16:creationId xmlns:a16="http://schemas.microsoft.com/office/drawing/2014/main" id="{00000000-0008-0000-0500-00007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08" name="formProductoN5:tituloEspanolDecorateId:j_id245" descr="https://www.contrataciones.gov.py/sicp/a4j/g/3_3_1.SP3images/spacer.gif">
          <a:extLst>
            <a:ext uri="{FF2B5EF4-FFF2-40B4-BE49-F238E27FC236}">
              <a16:creationId xmlns:a16="http://schemas.microsoft.com/office/drawing/2014/main" id="{00000000-0008-0000-0500-00008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09" name="formProductoN5:tituloEspanolDecorateId:j_id245" descr="https://www.contrataciones.gov.py/sicp/a4j/g/3_3_1.SP3images/spacer.gif">
          <a:extLst>
            <a:ext uri="{FF2B5EF4-FFF2-40B4-BE49-F238E27FC236}">
              <a16:creationId xmlns:a16="http://schemas.microsoft.com/office/drawing/2014/main" id="{00000000-0008-0000-0500-00008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10" name="formProductoN5:tituloEspanolDecorateId:j_id245" descr="https://www.contrataciones.gov.py/sicp/a4j/g/3_3_1.SP3images/spacer.gif">
          <a:extLst>
            <a:ext uri="{FF2B5EF4-FFF2-40B4-BE49-F238E27FC236}">
              <a16:creationId xmlns:a16="http://schemas.microsoft.com/office/drawing/2014/main" id="{00000000-0008-0000-0500-00008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11" name="formProductoN5:tituloEspanolDecorateId:j_id245" descr="https://www.contrataciones.gov.py/sicp/a4j/g/3_3_1.SP3images/spacer.gif">
          <a:extLst>
            <a:ext uri="{FF2B5EF4-FFF2-40B4-BE49-F238E27FC236}">
              <a16:creationId xmlns:a16="http://schemas.microsoft.com/office/drawing/2014/main" id="{00000000-0008-0000-0500-00008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12" name="formProductoN5:tituloEspanolDecorateId:j_id245" descr="https://www.contrataciones.gov.py/sicp/a4j/g/3_3_1.SP3images/spacer.gif">
          <a:extLst>
            <a:ext uri="{FF2B5EF4-FFF2-40B4-BE49-F238E27FC236}">
              <a16:creationId xmlns:a16="http://schemas.microsoft.com/office/drawing/2014/main" id="{00000000-0008-0000-0500-00008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13" name="formProductoN5:tituloEspanolDecorateId:j_id245" descr="https://www.contrataciones.gov.py/sicp/a4j/g/3_3_1.SP3images/spacer.gif">
          <a:extLst>
            <a:ext uri="{FF2B5EF4-FFF2-40B4-BE49-F238E27FC236}">
              <a16:creationId xmlns:a16="http://schemas.microsoft.com/office/drawing/2014/main" id="{00000000-0008-0000-0500-00008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14" name="formProductoN5:tituloEspanolDecorateId:j_id245" descr="https://www.contrataciones.gov.py/sicp/a4j/g/3_3_1.SP3images/spacer.gif">
          <a:extLst>
            <a:ext uri="{FF2B5EF4-FFF2-40B4-BE49-F238E27FC236}">
              <a16:creationId xmlns:a16="http://schemas.microsoft.com/office/drawing/2014/main" id="{00000000-0008-0000-0500-00008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15" name="formProductoN5:tituloEspanolDecorateId:j_id245" descr="https://www.contrataciones.gov.py/sicp/a4j/g/3_3_1.SP3images/spacer.gif">
          <a:extLst>
            <a:ext uri="{FF2B5EF4-FFF2-40B4-BE49-F238E27FC236}">
              <a16:creationId xmlns:a16="http://schemas.microsoft.com/office/drawing/2014/main" id="{00000000-0008-0000-0500-00008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16" name="formProductoN5:tituloEspanolDecorateId:j_id245" descr="https://www.contrataciones.gov.py/sicp/a4j/g/3_3_1.SP3images/spacer.gif">
          <a:extLst>
            <a:ext uri="{FF2B5EF4-FFF2-40B4-BE49-F238E27FC236}">
              <a16:creationId xmlns:a16="http://schemas.microsoft.com/office/drawing/2014/main" id="{00000000-0008-0000-0500-00008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17" name="formProductoN5:tituloEspanolDecorateId:j_id245" descr="https://www.contrataciones.gov.py/sicp/a4j/g/3_3_1.SP3images/spacer.gif">
          <a:extLst>
            <a:ext uri="{FF2B5EF4-FFF2-40B4-BE49-F238E27FC236}">
              <a16:creationId xmlns:a16="http://schemas.microsoft.com/office/drawing/2014/main" id="{00000000-0008-0000-0500-00008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18" name="formProductoN5:tituloEspanolDecorateId:j_id245" descr="https://www.contrataciones.gov.py/sicp/a4j/g/3_3_1.SP3images/spacer.gif">
          <a:extLst>
            <a:ext uri="{FF2B5EF4-FFF2-40B4-BE49-F238E27FC236}">
              <a16:creationId xmlns:a16="http://schemas.microsoft.com/office/drawing/2014/main" id="{00000000-0008-0000-0500-00008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19" name="formProductoN5:tituloEspanolDecorateId:j_id245" descr="https://www.contrataciones.gov.py/sicp/a4j/g/3_3_1.SP3images/spacer.gif">
          <a:extLst>
            <a:ext uri="{FF2B5EF4-FFF2-40B4-BE49-F238E27FC236}">
              <a16:creationId xmlns:a16="http://schemas.microsoft.com/office/drawing/2014/main" id="{00000000-0008-0000-0500-00008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20" name="formProductoN5:tituloEspanolDecorateId:j_id245" descr="https://www.contrataciones.gov.py/sicp/a4j/g/3_3_1.SP3images/spacer.gif">
          <a:extLst>
            <a:ext uri="{FF2B5EF4-FFF2-40B4-BE49-F238E27FC236}">
              <a16:creationId xmlns:a16="http://schemas.microsoft.com/office/drawing/2014/main" id="{00000000-0008-0000-0500-00008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21" name="formProductoN5:tituloEspanolDecorateId:j_id245" descr="https://www.contrataciones.gov.py/sicp/a4j/g/3_3_1.SP3images/spacer.gif">
          <a:extLst>
            <a:ext uri="{FF2B5EF4-FFF2-40B4-BE49-F238E27FC236}">
              <a16:creationId xmlns:a16="http://schemas.microsoft.com/office/drawing/2014/main" id="{00000000-0008-0000-0500-00008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22" name="formProductoN5:tituloEspanolDecorateId:j_id245" descr="https://www.contrataciones.gov.py/sicp/a4j/g/3_3_1.SP3images/spacer.gif">
          <a:extLst>
            <a:ext uri="{FF2B5EF4-FFF2-40B4-BE49-F238E27FC236}">
              <a16:creationId xmlns:a16="http://schemas.microsoft.com/office/drawing/2014/main" id="{00000000-0008-0000-0500-00008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23" name="formProductoN5:tituloEspanolDecorateId:j_id245" descr="https://www.contrataciones.gov.py/sicp/a4j/g/3_3_1.SP3images/spacer.gif">
          <a:extLst>
            <a:ext uri="{FF2B5EF4-FFF2-40B4-BE49-F238E27FC236}">
              <a16:creationId xmlns:a16="http://schemas.microsoft.com/office/drawing/2014/main" id="{00000000-0008-0000-0500-00008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24" name="formProductoN5:tituloEspanolDecorateId:j_id245" descr="https://www.contrataciones.gov.py/sicp/a4j/g/3_3_1.SP3images/spacer.gif">
          <a:extLst>
            <a:ext uri="{FF2B5EF4-FFF2-40B4-BE49-F238E27FC236}">
              <a16:creationId xmlns:a16="http://schemas.microsoft.com/office/drawing/2014/main" id="{00000000-0008-0000-0500-00009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25" name="formProductoN5:tituloEspanolDecorateId:j_id245" descr="https://www.contrataciones.gov.py/sicp/a4j/g/3_3_1.SP3images/spacer.gif">
          <a:extLst>
            <a:ext uri="{FF2B5EF4-FFF2-40B4-BE49-F238E27FC236}">
              <a16:creationId xmlns:a16="http://schemas.microsoft.com/office/drawing/2014/main" id="{00000000-0008-0000-0500-00009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26" name="formProductoN5:tituloEspanolDecorateId:j_id245" descr="https://www.contrataciones.gov.py/sicp/a4j/g/3_3_1.SP3images/spacer.gif">
          <a:extLst>
            <a:ext uri="{FF2B5EF4-FFF2-40B4-BE49-F238E27FC236}">
              <a16:creationId xmlns:a16="http://schemas.microsoft.com/office/drawing/2014/main" id="{00000000-0008-0000-0500-00009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27" name="formProductoN5:tituloEspanolDecorateId:j_id245" descr="https://www.contrataciones.gov.py/sicp/a4j/g/3_3_1.SP3images/spacer.gif">
          <a:extLst>
            <a:ext uri="{FF2B5EF4-FFF2-40B4-BE49-F238E27FC236}">
              <a16:creationId xmlns:a16="http://schemas.microsoft.com/office/drawing/2014/main" id="{00000000-0008-0000-0500-00009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428" name="formProductoN5:tituloEspanolDecorateId:j_id245" descr="https://www.contrataciones.gov.py/sicp/a4j/g/3_3_1.SP3images/spacer.gif">
          <a:extLst>
            <a:ext uri="{FF2B5EF4-FFF2-40B4-BE49-F238E27FC236}">
              <a16:creationId xmlns:a16="http://schemas.microsoft.com/office/drawing/2014/main" id="{00000000-0008-0000-0500-000094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29" name="formProductoN5:tituloEspanolDecorateId:j_id245" descr="https://www.contrataciones.gov.py/sicp/a4j/g/3_3_1.SP3images/spacer.gif">
          <a:extLst>
            <a:ext uri="{FF2B5EF4-FFF2-40B4-BE49-F238E27FC236}">
              <a16:creationId xmlns:a16="http://schemas.microsoft.com/office/drawing/2014/main" id="{00000000-0008-0000-0500-000095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30" name="formProductoN5:tituloEspanolDecorateId:j_id245" descr="https://www.contrataciones.gov.py/sicp/a4j/g/3_3_1.SP3images/spacer.gif">
          <a:extLst>
            <a:ext uri="{FF2B5EF4-FFF2-40B4-BE49-F238E27FC236}">
              <a16:creationId xmlns:a16="http://schemas.microsoft.com/office/drawing/2014/main" id="{00000000-0008-0000-0500-00009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31" name="formProductoN5:tituloEspanolDecorateId:j_id245" descr="https://www.contrataciones.gov.py/sicp/a4j/g/3_3_1.SP3images/spacer.gif">
          <a:extLst>
            <a:ext uri="{FF2B5EF4-FFF2-40B4-BE49-F238E27FC236}">
              <a16:creationId xmlns:a16="http://schemas.microsoft.com/office/drawing/2014/main" id="{00000000-0008-0000-0500-00009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432" name="formProductoN5:tituloEspanolDecorateId:j_id245" descr="https://www.contrataciones.gov.py/sicp/a4j/g/3_3_1.SP3images/spacer.gif">
          <a:extLst>
            <a:ext uri="{FF2B5EF4-FFF2-40B4-BE49-F238E27FC236}">
              <a16:creationId xmlns:a16="http://schemas.microsoft.com/office/drawing/2014/main" id="{00000000-0008-0000-0500-00009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33" name="formProductoN5:tituloEspanolDecorateId:j_id245" descr="https://www.contrataciones.gov.py/sicp/a4j/g/3_3_1.SP3images/spacer.gif">
          <a:extLst>
            <a:ext uri="{FF2B5EF4-FFF2-40B4-BE49-F238E27FC236}">
              <a16:creationId xmlns:a16="http://schemas.microsoft.com/office/drawing/2014/main" id="{00000000-0008-0000-0500-00009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34" name="formProductoN5:tituloEspanolDecorateId:j_id245" descr="https://www.contrataciones.gov.py/sicp/a4j/g/3_3_1.SP3images/spacer.gif">
          <a:extLst>
            <a:ext uri="{FF2B5EF4-FFF2-40B4-BE49-F238E27FC236}">
              <a16:creationId xmlns:a16="http://schemas.microsoft.com/office/drawing/2014/main" id="{00000000-0008-0000-0500-00009A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35" name="formProductoN5:tituloEspanolDecorateId:j_id245" descr="https://www.contrataciones.gov.py/sicp/a4j/g/3_3_1.SP3images/spacer.gif">
          <a:extLst>
            <a:ext uri="{FF2B5EF4-FFF2-40B4-BE49-F238E27FC236}">
              <a16:creationId xmlns:a16="http://schemas.microsoft.com/office/drawing/2014/main" id="{00000000-0008-0000-0500-00009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36" name="formProductoN5:tituloEspanolDecorateId:j_id245" descr="https://www.contrataciones.gov.py/sicp/a4j/g/3_3_1.SP3images/spacer.gif">
          <a:extLst>
            <a:ext uri="{FF2B5EF4-FFF2-40B4-BE49-F238E27FC236}">
              <a16:creationId xmlns:a16="http://schemas.microsoft.com/office/drawing/2014/main" id="{00000000-0008-0000-0500-00009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37" name="formProductoN5:tituloEspanolDecorateId:j_id245" descr="https://www.contrataciones.gov.py/sicp/a4j/g/3_3_1.SP3images/spacer.gif">
          <a:extLst>
            <a:ext uri="{FF2B5EF4-FFF2-40B4-BE49-F238E27FC236}">
              <a16:creationId xmlns:a16="http://schemas.microsoft.com/office/drawing/2014/main" id="{00000000-0008-0000-0500-00009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38" name="formProductoN5:tituloEspanolDecorateId:j_id245" descr="https://www.contrataciones.gov.py/sicp/a4j/g/3_3_1.SP3images/spacer.gif">
          <a:extLst>
            <a:ext uri="{FF2B5EF4-FFF2-40B4-BE49-F238E27FC236}">
              <a16:creationId xmlns:a16="http://schemas.microsoft.com/office/drawing/2014/main" id="{00000000-0008-0000-0500-00009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39" name="formProductoN5:tituloEspanolDecorateId:j_id245" descr="https://www.contrataciones.gov.py/sicp/a4j/g/3_3_1.SP3images/spacer.gif">
          <a:extLst>
            <a:ext uri="{FF2B5EF4-FFF2-40B4-BE49-F238E27FC236}">
              <a16:creationId xmlns:a16="http://schemas.microsoft.com/office/drawing/2014/main" id="{00000000-0008-0000-0500-00009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40" name="formProductoN5:tituloEspanolDecorateId:j_id245" descr="https://www.contrataciones.gov.py/sicp/a4j/g/3_3_1.SP3images/spacer.gif">
          <a:extLst>
            <a:ext uri="{FF2B5EF4-FFF2-40B4-BE49-F238E27FC236}">
              <a16:creationId xmlns:a16="http://schemas.microsoft.com/office/drawing/2014/main" id="{00000000-0008-0000-0500-0000A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41" name="formProductoN5:tituloEspanolDecorateId:j_id245" descr="https://www.contrataciones.gov.py/sicp/a4j/g/3_3_1.SP3images/spacer.gif">
          <a:extLst>
            <a:ext uri="{FF2B5EF4-FFF2-40B4-BE49-F238E27FC236}">
              <a16:creationId xmlns:a16="http://schemas.microsoft.com/office/drawing/2014/main" id="{00000000-0008-0000-0500-0000A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2" name="formProductoN5:tituloEspanolDecorateId:j_id245" descr="https://www.contrataciones.gov.py/sicp/a4j/g/3_3_1.SP3images/spacer.gif">
          <a:extLst>
            <a:ext uri="{FF2B5EF4-FFF2-40B4-BE49-F238E27FC236}">
              <a16:creationId xmlns:a16="http://schemas.microsoft.com/office/drawing/2014/main" id="{00000000-0008-0000-0500-0000A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3" name="formProductoN5:tituloEspanolDecorateId:j_id245" descr="https://www.contrataciones.gov.py/sicp/a4j/g/3_3_1.SP3images/spacer.gif">
          <a:extLst>
            <a:ext uri="{FF2B5EF4-FFF2-40B4-BE49-F238E27FC236}">
              <a16:creationId xmlns:a16="http://schemas.microsoft.com/office/drawing/2014/main" id="{00000000-0008-0000-0500-0000A3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44" name="formProductoN5:tituloEspanolDecorateId:j_id245" descr="https://www.contrataciones.gov.py/sicp/a4j/g/3_3_1.SP3images/spacer.gif">
          <a:extLst>
            <a:ext uri="{FF2B5EF4-FFF2-40B4-BE49-F238E27FC236}">
              <a16:creationId xmlns:a16="http://schemas.microsoft.com/office/drawing/2014/main" id="{00000000-0008-0000-0500-0000A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45" name="formProductoN5:tituloEspanolDecorateId:j_id245" descr="https://www.contrataciones.gov.py/sicp/a4j/g/3_3_1.SP3images/spacer.gif">
          <a:extLst>
            <a:ext uri="{FF2B5EF4-FFF2-40B4-BE49-F238E27FC236}">
              <a16:creationId xmlns:a16="http://schemas.microsoft.com/office/drawing/2014/main" id="{00000000-0008-0000-0500-0000A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6" name="formProductoN5:tituloEspanolDecorateId:j_id245" descr="https://www.contrataciones.gov.py/sicp/a4j/g/3_3_1.SP3images/spacer.gif">
          <a:extLst>
            <a:ext uri="{FF2B5EF4-FFF2-40B4-BE49-F238E27FC236}">
              <a16:creationId xmlns:a16="http://schemas.microsoft.com/office/drawing/2014/main" id="{00000000-0008-0000-0500-0000A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7" name="formProductoN5:tituloEspanolDecorateId:j_id245" descr="https://www.contrataciones.gov.py/sicp/a4j/g/3_3_1.SP3images/spacer.gif">
          <a:extLst>
            <a:ext uri="{FF2B5EF4-FFF2-40B4-BE49-F238E27FC236}">
              <a16:creationId xmlns:a16="http://schemas.microsoft.com/office/drawing/2014/main" id="{00000000-0008-0000-0500-0000A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8" name="formProductoN5:tituloEspanolDecorateId:j_id245" descr="https://www.contrataciones.gov.py/sicp/a4j/g/3_3_1.SP3images/spacer.gif">
          <a:extLst>
            <a:ext uri="{FF2B5EF4-FFF2-40B4-BE49-F238E27FC236}">
              <a16:creationId xmlns:a16="http://schemas.microsoft.com/office/drawing/2014/main" id="{00000000-0008-0000-0500-0000A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49" name="formProductoN5:tituloEspanolDecorateId:j_id245" descr="https://www.contrataciones.gov.py/sicp/a4j/g/3_3_1.SP3images/spacer.gif">
          <a:extLst>
            <a:ext uri="{FF2B5EF4-FFF2-40B4-BE49-F238E27FC236}">
              <a16:creationId xmlns:a16="http://schemas.microsoft.com/office/drawing/2014/main" id="{00000000-0008-0000-0500-0000A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50" name="formProductoN5:tituloEspanolDecorateId:j_id245" descr="https://www.contrataciones.gov.py/sicp/a4j/g/3_3_1.SP3images/spacer.gif">
          <a:extLst>
            <a:ext uri="{FF2B5EF4-FFF2-40B4-BE49-F238E27FC236}">
              <a16:creationId xmlns:a16="http://schemas.microsoft.com/office/drawing/2014/main" id="{00000000-0008-0000-0500-0000A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51" name="formProductoN5:tituloEspanolDecorateId:j_id245" descr="https://www.contrataciones.gov.py/sicp/a4j/g/3_3_1.SP3images/spacer.gif">
          <a:extLst>
            <a:ext uri="{FF2B5EF4-FFF2-40B4-BE49-F238E27FC236}">
              <a16:creationId xmlns:a16="http://schemas.microsoft.com/office/drawing/2014/main" id="{00000000-0008-0000-0500-0000A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52" name="formProductoN5:tituloEspanolDecorateId:j_id245" descr="https://www.contrataciones.gov.py/sicp/a4j/g/3_3_1.SP3images/spacer.gif">
          <a:extLst>
            <a:ext uri="{FF2B5EF4-FFF2-40B4-BE49-F238E27FC236}">
              <a16:creationId xmlns:a16="http://schemas.microsoft.com/office/drawing/2014/main" id="{00000000-0008-0000-0500-0000A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53" name="formProductoN5:tituloEspanolDecorateId:j_id245" descr="https://www.contrataciones.gov.py/sicp/a4j/g/3_3_1.SP3images/spacer.gif">
          <a:extLst>
            <a:ext uri="{FF2B5EF4-FFF2-40B4-BE49-F238E27FC236}">
              <a16:creationId xmlns:a16="http://schemas.microsoft.com/office/drawing/2014/main" id="{00000000-0008-0000-0500-0000AD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54" name="formProductoN5:tituloEspanolDecorateId:j_id245" descr="https://www.contrataciones.gov.py/sicp/a4j/g/3_3_1.SP3images/spacer.gif">
          <a:extLst>
            <a:ext uri="{FF2B5EF4-FFF2-40B4-BE49-F238E27FC236}">
              <a16:creationId xmlns:a16="http://schemas.microsoft.com/office/drawing/2014/main" id="{00000000-0008-0000-0500-0000AE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455" name="formProductoN5:tituloEspanolDecorateId:j_id245" descr="https://www.contrataciones.gov.py/sicp/a4j/g/3_3_1.SP3images/spacer.gif">
          <a:extLst>
            <a:ext uri="{FF2B5EF4-FFF2-40B4-BE49-F238E27FC236}">
              <a16:creationId xmlns:a16="http://schemas.microsoft.com/office/drawing/2014/main" id="{00000000-0008-0000-0500-0000A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56" name="formProductoN5:tituloEspanolDecorateId:j_id245" descr="https://www.contrataciones.gov.py/sicp/a4j/g/3_3_1.SP3images/spacer.gif">
          <a:extLst>
            <a:ext uri="{FF2B5EF4-FFF2-40B4-BE49-F238E27FC236}">
              <a16:creationId xmlns:a16="http://schemas.microsoft.com/office/drawing/2014/main" id="{00000000-0008-0000-0500-0000B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57" name="formProductoN5:tituloEspanolDecorateId:j_id245" descr="https://www.contrataciones.gov.py/sicp/a4j/g/3_3_1.SP3images/spacer.gif">
          <a:extLst>
            <a:ext uri="{FF2B5EF4-FFF2-40B4-BE49-F238E27FC236}">
              <a16:creationId xmlns:a16="http://schemas.microsoft.com/office/drawing/2014/main" id="{00000000-0008-0000-0500-0000B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58" name="formProductoN5:tituloEspanolDecorateId:j_id245" descr="https://www.contrataciones.gov.py/sicp/a4j/g/3_3_1.SP3images/spacer.gif">
          <a:extLst>
            <a:ext uri="{FF2B5EF4-FFF2-40B4-BE49-F238E27FC236}">
              <a16:creationId xmlns:a16="http://schemas.microsoft.com/office/drawing/2014/main" id="{00000000-0008-0000-0500-0000B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459" name="formProductoN5:tituloEspanolDecorateId:j_id245" descr="https://www.contrataciones.gov.py/sicp/a4j/g/3_3_1.SP3images/spacer.gif">
          <a:extLst>
            <a:ext uri="{FF2B5EF4-FFF2-40B4-BE49-F238E27FC236}">
              <a16:creationId xmlns:a16="http://schemas.microsoft.com/office/drawing/2014/main" id="{00000000-0008-0000-0500-0000B3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60" name="formProductoN5:tituloEspanolDecorateId:j_id245" descr="https://www.contrataciones.gov.py/sicp/a4j/g/3_3_1.SP3images/spacer.gif">
          <a:extLst>
            <a:ext uri="{FF2B5EF4-FFF2-40B4-BE49-F238E27FC236}">
              <a16:creationId xmlns:a16="http://schemas.microsoft.com/office/drawing/2014/main" id="{00000000-0008-0000-0500-0000B4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61" name="formProductoN5:tituloEspanolDecorateId:j_id245" descr="https://www.contrataciones.gov.py/sicp/a4j/g/3_3_1.SP3images/spacer.gif">
          <a:extLst>
            <a:ext uri="{FF2B5EF4-FFF2-40B4-BE49-F238E27FC236}">
              <a16:creationId xmlns:a16="http://schemas.microsoft.com/office/drawing/2014/main" id="{00000000-0008-0000-0500-0000B5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62" name="formProductoN5:tituloEspanolDecorateId:j_id245" descr="https://www.contrataciones.gov.py/sicp/a4j/g/3_3_1.SP3images/spacer.gif">
          <a:extLst>
            <a:ext uri="{FF2B5EF4-FFF2-40B4-BE49-F238E27FC236}">
              <a16:creationId xmlns:a16="http://schemas.microsoft.com/office/drawing/2014/main" id="{00000000-0008-0000-0500-0000B6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63" name="formProductoN5:tituloEspanolDecorateId:j_id245" descr="https://www.contrataciones.gov.py/sicp/a4j/g/3_3_1.SP3images/spacer.gif">
          <a:extLst>
            <a:ext uri="{FF2B5EF4-FFF2-40B4-BE49-F238E27FC236}">
              <a16:creationId xmlns:a16="http://schemas.microsoft.com/office/drawing/2014/main" id="{00000000-0008-0000-0500-0000B7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64" name="formProductoN5:tituloEspanolDecorateId:j_id245" descr="https://www.contrataciones.gov.py/sicp/a4j/g/3_3_1.SP3images/spacer.gif">
          <a:extLst>
            <a:ext uri="{FF2B5EF4-FFF2-40B4-BE49-F238E27FC236}">
              <a16:creationId xmlns:a16="http://schemas.microsoft.com/office/drawing/2014/main" id="{00000000-0008-0000-0500-0000B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65" name="formProductoN5:tituloEspanolDecorateId:j_id245" descr="https://www.contrataciones.gov.py/sicp/a4j/g/3_3_1.SP3images/spacer.gif">
          <a:extLst>
            <a:ext uri="{FF2B5EF4-FFF2-40B4-BE49-F238E27FC236}">
              <a16:creationId xmlns:a16="http://schemas.microsoft.com/office/drawing/2014/main" id="{00000000-0008-0000-0500-0000B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66" name="formProductoN5:tituloEspanolDecorateId:j_id245" descr="https://www.contrataciones.gov.py/sicp/a4j/g/3_3_1.SP3images/spacer.gif">
          <a:extLst>
            <a:ext uri="{FF2B5EF4-FFF2-40B4-BE49-F238E27FC236}">
              <a16:creationId xmlns:a16="http://schemas.microsoft.com/office/drawing/2014/main" id="{00000000-0008-0000-0500-0000B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67" name="formProductoN5:tituloEspanolDecorateId:j_id245" descr="https://www.contrataciones.gov.py/sicp/a4j/g/3_3_1.SP3images/spacer.gif">
          <a:extLst>
            <a:ext uri="{FF2B5EF4-FFF2-40B4-BE49-F238E27FC236}">
              <a16:creationId xmlns:a16="http://schemas.microsoft.com/office/drawing/2014/main" id="{00000000-0008-0000-0500-0000B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68" name="formProductoN5:tituloEspanolDecorateId:j_id245" descr="https://www.contrataciones.gov.py/sicp/a4j/g/3_3_1.SP3images/spacer.gif">
          <a:extLst>
            <a:ext uri="{FF2B5EF4-FFF2-40B4-BE49-F238E27FC236}">
              <a16:creationId xmlns:a16="http://schemas.microsoft.com/office/drawing/2014/main" id="{00000000-0008-0000-0500-0000B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69" name="formProductoN5:tituloEspanolDecorateId:j_id245" descr="https://www.contrataciones.gov.py/sicp/a4j/g/3_3_1.SP3images/spacer.gif">
          <a:extLst>
            <a:ext uri="{FF2B5EF4-FFF2-40B4-BE49-F238E27FC236}">
              <a16:creationId xmlns:a16="http://schemas.microsoft.com/office/drawing/2014/main" id="{00000000-0008-0000-0500-0000B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70" name="formProductoN5:tituloEspanolDecorateId:j_id245" descr="https://www.contrataciones.gov.py/sicp/a4j/g/3_3_1.SP3images/spacer.gif">
          <a:extLst>
            <a:ext uri="{FF2B5EF4-FFF2-40B4-BE49-F238E27FC236}">
              <a16:creationId xmlns:a16="http://schemas.microsoft.com/office/drawing/2014/main" id="{00000000-0008-0000-0500-0000B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71" name="formProductoN5:tituloEspanolDecorateId:j_id245" descr="https://www.contrataciones.gov.py/sicp/a4j/g/3_3_1.SP3images/spacer.gif">
          <a:extLst>
            <a:ext uri="{FF2B5EF4-FFF2-40B4-BE49-F238E27FC236}">
              <a16:creationId xmlns:a16="http://schemas.microsoft.com/office/drawing/2014/main" id="{00000000-0008-0000-0500-0000BF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72" name="formProductoN5:tituloEspanolDecorateId:j_id245" descr="https://www.contrataciones.gov.py/sicp/a4j/g/3_3_1.SP3images/spacer.gif">
          <a:extLst>
            <a:ext uri="{FF2B5EF4-FFF2-40B4-BE49-F238E27FC236}">
              <a16:creationId xmlns:a16="http://schemas.microsoft.com/office/drawing/2014/main" id="{00000000-0008-0000-0500-0000C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73" name="formProductoN5:tituloEspanolDecorateId:j_id245" descr="https://www.contrataciones.gov.py/sicp/a4j/g/3_3_1.SP3images/spacer.gif">
          <a:extLst>
            <a:ext uri="{FF2B5EF4-FFF2-40B4-BE49-F238E27FC236}">
              <a16:creationId xmlns:a16="http://schemas.microsoft.com/office/drawing/2014/main" id="{00000000-0008-0000-0500-0000C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74" name="formProductoN5:tituloEspanolDecorateId:j_id245" descr="https://www.contrataciones.gov.py/sicp/a4j/g/3_3_1.SP3images/spacer.gif">
          <a:extLst>
            <a:ext uri="{FF2B5EF4-FFF2-40B4-BE49-F238E27FC236}">
              <a16:creationId xmlns:a16="http://schemas.microsoft.com/office/drawing/2014/main" id="{00000000-0008-0000-0500-0000C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75" name="formProductoN5:tituloEspanolDecorateId:j_id245" descr="https://www.contrataciones.gov.py/sicp/a4j/g/3_3_1.SP3images/spacer.gif">
          <a:extLst>
            <a:ext uri="{FF2B5EF4-FFF2-40B4-BE49-F238E27FC236}">
              <a16:creationId xmlns:a16="http://schemas.microsoft.com/office/drawing/2014/main" id="{00000000-0008-0000-0500-0000C3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76" name="formProductoN5:tituloEspanolDecorateId:j_id245" descr="https://www.contrataciones.gov.py/sicp/a4j/g/3_3_1.SP3images/spacer.gif">
          <a:extLst>
            <a:ext uri="{FF2B5EF4-FFF2-40B4-BE49-F238E27FC236}">
              <a16:creationId xmlns:a16="http://schemas.microsoft.com/office/drawing/2014/main" id="{00000000-0008-0000-0500-0000C4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77" name="formProductoN5:tituloEspanolDecorateId:j_id245" descr="https://www.contrataciones.gov.py/sicp/a4j/g/3_3_1.SP3images/spacer.gif">
          <a:extLst>
            <a:ext uri="{FF2B5EF4-FFF2-40B4-BE49-F238E27FC236}">
              <a16:creationId xmlns:a16="http://schemas.microsoft.com/office/drawing/2014/main" id="{00000000-0008-0000-0500-0000C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78" name="formProductoN5:tituloEspanolDecorateId:j_id245" descr="https://www.contrataciones.gov.py/sicp/a4j/g/3_3_1.SP3images/spacer.gif">
          <a:extLst>
            <a:ext uri="{FF2B5EF4-FFF2-40B4-BE49-F238E27FC236}">
              <a16:creationId xmlns:a16="http://schemas.microsoft.com/office/drawing/2014/main" id="{00000000-0008-0000-0500-0000C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79" name="formProductoN5:tituloEspanolDecorateId:j_id245" descr="https://www.contrataciones.gov.py/sicp/a4j/g/3_3_1.SP3images/spacer.gif">
          <a:extLst>
            <a:ext uri="{FF2B5EF4-FFF2-40B4-BE49-F238E27FC236}">
              <a16:creationId xmlns:a16="http://schemas.microsoft.com/office/drawing/2014/main" id="{00000000-0008-0000-0500-0000C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80" name="formProductoN5:tituloEspanolDecorateId:j_id245" descr="https://www.contrataciones.gov.py/sicp/a4j/g/3_3_1.SP3images/spacer.gif">
          <a:extLst>
            <a:ext uri="{FF2B5EF4-FFF2-40B4-BE49-F238E27FC236}">
              <a16:creationId xmlns:a16="http://schemas.microsoft.com/office/drawing/2014/main" id="{00000000-0008-0000-0500-0000C8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81" name="formProductoN5:tituloEspanolDecorateId:j_id245" descr="https://www.contrataciones.gov.py/sicp/a4j/g/3_3_1.SP3images/spacer.gif">
          <a:extLst>
            <a:ext uri="{FF2B5EF4-FFF2-40B4-BE49-F238E27FC236}">
              <a16:creationId xmlns:a16="http://schemas.microsoft.com/office/drawing/2014/main" id="{00000000-0008-0000-0500-0000C9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7</xdr:col>
      <xdr:colOff>0</xdr:colOff>
      <xdr:row>40</xdr:row>
      <xdr:rowOff>0</xdr:rowOff>
    </xdr:from>
    <xdr:ext cx="95250" cy="9525"/>
    <xdr:sp macro="" textlink="">
      <xdr:nvSpPr>
        <xdr:cNvPr id="1482" name="formProductoN5:tituloEspanolDecorateId:j_id245" descr="https://www.contrataciones.gov.py/sicp/a4j/g/3_3_1.SP3images/spacer.gif">
          <a:extLst>
            <a:ext uri="{FF2B5EF4-FFF2-40B4-BE49-F238E27FC236}">
              <a16:creationId xmlns:a16="http://schemas.microsoft.com/office/drawing/2014/main" id="{00000000-0008-0000-0500-0000CA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83" name="formProductoN5:tituloEspanolDecorateId:j_id245" descr="https://www.contrataciones.gov.py/sicp/a4j/g/3_3_1.SP3images/spacer.gif">
          <a:extLst>
            <a:ext uri="{FF2B5EF4-FFF2-40B4-BE49-F238E27FC236}">
              <a16:creationId xmlns:a16="http://schemas.microsoft.com/office/drawing/2014/main" id="{00000000-0008-0000-0500-0000CB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84" name="formProductoN5:tituloEspanolDecorateId:j_id245" descr="https://www.contrataciones.gov.py/sicp/a4j/g/3_3_1.SP3images/spacer.gif">
          <a:extLst>
            <a:ext uri="{FF2B5EF4-FFF2-40B4-BE49-F238E27FC236}">
              <a16:creationId xmlns:a16="http://schemas.microsoft.com/office/drawing/2014/main" id="{00000000-0008-0000-0500-0000C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7</xdr:col>
      <xdr:colOff>0</xdr:colOff>
      <xdr:row>40</xdr:row>
      <xdr:rowOff>0</xdr:rowOff>
    </xdr:from>
    <xdr:ext cx="95250" cy="9525"/>
    <xdr:sp macro="" textlink="">
      <xdr:nvSpPr>
        <xdr:cNvPr id="1485" name="formProductoN5:tituloEspanolDecorateId:j_id245" descr="https://www.contrataciones.gov.py/sicp/a4j/g/3_3_1.SP3images/spacer.gif">
          <a:extLst>
            <a:ext uri="{FF2B5EF4-FFF2-40B4-BE49-F238E27FC236}">
              <a16:creationId xmlns:a16="http://schemas.microsoft.com/office/drawing/2014/main" id="{00000000-0008-0000-0500-0000C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7</xdr:col>
      <xdr:colOff>0</xdr:colOff>
      <xdr:row>40</xdr:row>
      <xdr:rowOff>0</xdr:rowOff>
    </xdr:from>
    <xdr:to>
      <xdr:col>7</xdr:col>
      <xdr:colOff>95250</xdr:colOff>
      <xdr:row>40</xdr:row>
      <xdr:rowOff>9525</xdr:rowOff>
    </xdr:to>
    <xdr:sp macro="" textlink="">
      <xdr:nvSpPr>
        <xdr:cNvPr id="1486" name="formProductoN5:tituloEspanolDecorateId:j_id245" descr="https://www.contrataciones.gov.py/sicp/a4j/g/3_3_1.SP3images/spacer.gif">
          <a:extLst>
            <a:ext uri="{FF2B5EF4-FFF2-40B4-BE49-F238E27FC236}">
              <a16:creationId xmlns:a16="http://schemas.microsoft.com/office/drawing/2014/main" id="{00000000-0008-0000-0500-0000C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87" name="formProductoN5:tituloEspanolDecorateId:j_id245" descr="https://www.contrataciones.gov.py/sicp/a4j/g/3_3_1.SP3images/spacer.gif">
          <a:extLst>
            <a:ext uri="{FF2B5EF4-FFF2-40B4-BE49-F238E27FC236}">
              <a16:creationId xmlns:a16="http://schemas.microsoft.com/office/drawing/2014/main" id="{00000000-0008-0000-0500-0000C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88" name="formProductoN5:tituloEspanolDecorateId:j_id245" descr="https://www.contrataciones.gov.py/sicp/a4j/g/3_3_1.SP3images/spacer.gif">
          <a:extLst>
            <a:ext uri="{FF2B5EF4-FFF2-40B4-BE49-F238E27FC236}">
              <a16:creationId xmlns:a16="http://schemas.microsoft.com/office/drawing/2014/main" id="{00000000-0008-0000-0500-0000D0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89" name="formProductoN5:tituloEspanolDecorateId:j_id245" descr="https://www.contrataciones.gov.py/sicp/a4j/g/3_3_1.SP3images/spacer.gif">
          <a:extLst>
            <a:ext uri="{FF2B5EF4-FFF2-40B4-BE49-F238E27FC236}">
              <a16:creationId xmlns:a16="http://schemas.microsoft.com/office/drawing/2014/main" id="{00000000-0008-0000-0500-0000D1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90" name="formProductoN5:tituloEspanolDecorateId:j_id245" descr="https://www.contrataciones.gov.py/sicp/a4j/g/3_3_1.SP3images/spacer.gif">
          <a:extLst>
            <a:ext uri="{FF2B5EF4-FFF2-40B4-BE49-F238E27FC236}">
              <a16:creationId xmlns:a16="http://schemas.microsoft.com/office/drawing/2014/main" id="{00000000-0008-0000-0500-0000D2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91" name="formProductoN5:tituloEspanolDecorateId:j_id245" descr="https://www.contrataciones.gov.py/sicp/a4j/g/3_3_1.SP3images/spacer.gif">
          <a:extLst>
            <a:ext uri="{FF2B5EF4-FFF2-40B4-BE49-F238E27FC236}">
              <a16:creationId xmlns:a16="http://schemas.microsoft.com/office/drawing/2014/main" id="{00000000-0008-0000-0500-0000D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92" name="formProductoN5:tituloEspanolDecorateId:j_id245" descr="https://www.contrataciones.gov.py/sicp/a4j/g/3_3_1.SP3images/spacer.gif">
          <a:extLst>
            <a:ext uri="{FF2B5EF4-FFF2-40B4-BE49-F238E27FC236}">
              <a16:creationId xmlns:a16="http://schemas.microsoft.com/office/drawing/2014/main" id="{00000000-0008-0000-0500-0000D4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93" name="formProductoN5:tituloEspanolDecorateId:j_id245" descr="https://www.contrataciones.gov.py/sicp/a4j/g/3_3_1.SP3images/spacer.gif">
          <a:extLst>
            <a:ext uri="{FF2B5EF4-FFF2-40B4-BE49-F238E27FC236}">
              <a16:creationId xmlns:a16="http://schemas.microsoft.com/office/drawing/2014/main" id="{00000000-0008-0000-0500-0000D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94" name="formProductoN5:tituloEspanolDecorateId:j_id245" descr="https://www.contrataciones.gov.py/sicp/a4j/g/3_3_1.SP3images/spacer.gif">
          <a:extLst>
            <a:ext uri="{FF2B5EF4-FFF2-40B4-BE49-F238E27FC236}">
              <a16:creationId xmlns:a16="http://schemas.microsoft.com/office/drawing/2014/main" id="{00000000-0008-0000-0500-0000D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95" name="formProductoN5:tituloEspanolDecorateId:j_id245" descr="https://www.contrataciones.gov.py/sicp/a4j/g/3_3_1.SP3images/spacer.gif">
          <a:extLst>
            <a:ext uri="{FF2B5EF4-FFF2-40B4-BE49-F238E27FC236}">
              <a16:creationId xmlns:a16="http://schemas.microsoft.com/office/drawing/2014/main" id="{00000000-0008-0000-0500-0000D7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96" name="formProductoN5:tituloEspanolDecorateId:j_id245" descr="https://www.contrataciones.gov.py/sicp/a4j/g/3_3_1.SP3images/spacer.gif">
          <a:extLst>
            <a:ext uri="{FF2B5EF4-FFF2-40B4-BE49-F238E27FC236}">
              <a16:creationId xmlns:a16="http://schemas.microsoft.com/office/drawing/2014/main" id="{00000000-0008-0000-0500-0000D8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497" name="formProductoN5:tituloEspanolDecorateId:j_id245" descr="https://www.contrataciones.gov.py/sicp/a4j/g/3_3_1.SP3images/spacer.gif">
          <a:extLst>
            <a:ext uri="{FF2B5EF4-FFF2-40B4-BE49-F238E27FC236}">
              <a16:creationId xmlns:a16="http://schemas.microsoft.com/office/drawing/2014/main" id="{00000000-0008-0000-0500-0000D9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498" name="formProductoN5:tituloEspanolDecorateId:j_id245" descr="https://www.contrataciones.gov.py/sicp/a4j/g/3_3_1.SP3images/spacer.gif">
          <a:extLst>
            <a:ext uri="{FF2B5EF4-FFF2-40B4-BE49-F238E27FC236}">
              <a16:creationId xmlns:a16="http://schemas.microsoft.com/office/drawing/2014/main" id="{00000000-0008-0000-0500-0000DA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499" name="formProductoN5:tituloEspanolDecorateId:j_id245" descr="https://www.contrataciones.gov.py/sicp/a4j/g/3_3_1.SP3images/spacer.gif">
          <a:extLst>
            <a:ext uri="{FF2B5EF4-FFF2-40B4-BE49-F238E27FC236}">
              <a16:creationId xmlns:a16="http://schemas.microsoft.com/office/drawing/2014/main" id="{00000000-0008-0000-0500-0000DB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00" name="formProductoN5:tituloEspanolDecorateId:j_id245" descr="https://www.contrataciones.gov.py/sicp/a4j/g/3_3_1.SP3images/spacer.gif">
          <a:extLst>
            <a:ext uri="{FF2B5EF4-FFF2-40B4-BE49-F238E27FC236}">
              <a16:creationId xmlns:a16="http://schemas.microsoft.com/office/drawing/2014/main" id="{00000000-0008-0000-0500-0000DC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01" name="formProductoN5:tituloEspanolDecorateId:j_id245" descr="https://www.contrataciones.gov.py/sicp/a4j/g/3_3_1.SP3images/spacer.gif">
          <a:extLst>
            <a:ext uri="{FF2B5EF4-FFF2-40B4-BE49-F238E27FC236}">
              <a16:creationId xmlns:a16="http://schemas.microsoft.com/office/drawing/2014/main" id="{00000000-0008-0000-0500-0000DD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02" name="formProductoN5:tituloEspanolDecorateId:j_id245" descr="https://www.contrataciones.gov.py/sicp/a4j/g/3_3_1.SP3images/spacer.gif">
          <a:extLst>
            <a:ext uri="{FF2B5EF4-FFF2-40B4-BE49-F238E27FC236}">
              <a16:creationId xmlns:a16="http://schemas.microsoft.com/office/drawing/2014/main" id="{00000000-0008-0000-0500-0000DE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sp macro="" textlink="">
      <xdr:nvSpPr>
        <xdr:cNvPr id="1503" name="formProductoN5:tituloEspanolDecorateId:j_id245" descr="https://www.contrataciones.gov.py/sicp/a4j/g/3_3_1.SP3images/spacer.gif">
          <a:extLst>
            <a:ext uri="{FF2B5EF4-FFF2-40B4-BE49-F238E27FC236}">
              <a16:creationId xmlns:a16="http://schemas.microsoft.com/office/drawing/2014/main" id="{00000000-0008-0000-0500-0000DF050000}"/>
            </a:ext>
          </a:extLst>
        </xdr:cNvPr>
        <xdr:cNvSpPr>
          <a:spLocks noChangeAspect="1" noChangeArrowheads="1"/>
        </xdr:cNvSpPr>
      </xdr:nvSpPr>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0</xdr:colOff>
      <xdr:row>40</xdr:row>
      <xdr:rowOff>0</xdr:rowOff>
    </xdr:from>
    <xdr:to>
      <xdr:col>7</xdr:col>
      <xdr:colOff>95250</xdr:colOff>
      <xdr:row>40</xdr:row>
      <xdr:rowOff>9525</xdr:rowOff>
    </xdr:to>
    <xdr:pic>
      <xdr:nvPicPr>
        <xdr:cNvPr id="1504" name="formProductoN5:tituloEspanolDecorateId:j_id245" descr="https://www.contrataciones.gov.py/sicp/a4j/g/3_3_1.SP3images/spacer.gif">
          <a:extLst>
            <a:ext uri="{FF2B5EF4-FFF2-40B4-BE49-F238E27FC236}">
              <a16:creationId xmlns:a16="http://schemas.microsoft.com/office/drawing/2014/main" id="{00000000-0008-0000-0500-0000E0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505" name="formProductoN5:tituloEspanolDecorateId:j_id245" descr="https://www.contrataciones.gov.py/sicp/a4j/g/3_3_1.SP3images/spacer.gif">
          <a:extLst>
            <a:ext uri="{FF2B5EF4-FFF2-40B4-BE49-F238E27FC236}">
              <a16:creationId xmlns:a16="http://schemas.microsoft.com/office/drawing/2014/main" id="{00000000-0008-0000-0500-0000E1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506" name="formProductoN5:tituloEspanolDecorateId:j_id245" descr="https://www.contrataciones.gov.py/sicp/a4j/g/3_3_1.SP3images/spacer.gif">
          <a:extLst>
            <a:ext uri="{FF2B5EF4-FFF2-40B4-BE49-F238E27FC236}">
              <a16:creationId xmlns:a16="http://schemas.microsoft.com/office/drawing/2014/main" id="{00000000-0008-0000-0500-0000E2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40</xdr:row>
      <xdr:rowOff>0</xdr:rowOff>
    </xdr:from>
    <xdr:to>
      <xdr:col>7</xdr:col>
      <xdr:colOff>95250</xdr:colOff>
      <xdr:row>40</xdr:row>
      <xdr:rowOff>9525</xdr:rowOff>
    </xdr:to>
    <xdr:pic>
      <xdr:nvPicPr>
        <xdr:cNvPr id="1507" name="formProductoN5:tituloEspanolDecorateId:j_id245" descr="https://www.contrataciones.gov.py/sicp/a4j/g/3_3_1.SP3images/spacer.gif">
          <a:extLst>
            <a:ext uri="{FF2B5EF4-FFF2-40B4-BE49-F238E27FC236}">
              <a16:creationId xmlns:a16="http://schemas.microsoft.com/office/drawing/2014/main" id="{00000000-0008-0000-0500-0000E3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8172450"/>
          <a:ext cx="95250" cy="9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7"/>
  <sheetViews>
    <sheetView zoomScaleNormal="100" zoomScaleSheetLayoutView="25" workbookViewId="0">
      <selection activeCell="A5" sqref="A5:G5"/>
    </sheetView>
  </sheetViews>
  <sheetFormatPr baseColWidth="10" defaultRowHeight="15" customHeight="1" x14ac:dyDescent="0.25"/>
  <cols>
    <col min="1" max="1" width="15.85546875" style="85" customWidth="1"/>
    <col min="2" max="2" width="28.28515625" style="85" customWidth="1"/>
    <col min="3" max="3" width="24.5703125" style="85" customWidth="1"/>
    <col min="4" max="4" width="25.5703125" style="85" customWidth="1"/>
    <col min="5" max="5" width="26.85546875" style="85" customWidth="1"/>
    <col min="6" max="6" width="31" style="85" customWidth="1"/>
    <col min="7" max="7" width="23" style="85" customWidth="1"/>
    <col min="8" max="16384" width="11.42578125" style="85"/>
  </cols>
  <sheetData>
    <row r="1" spans="1:7" ht="30" customHeight="1" x14ac:dyDescent="0.25">
      <c r="A1" s="181"/>
      <c r="B1" s="181"/>
      <c r="C1" s="181"/>
      <c r="D1" s="181"/>
      <c r="E1" s="181"/>
      <c r="F1" s="181"/>
      <c r="G1" s="181"/>
    </row>
    <row r="2" spans="1:7" ht="30" customHeight="1" x14ac:dyDescent="0.25">
      <c r="A2" s="86"/>
      <c r="B2" s="86"/>
      <c r="C2" s="86"/>
      <c r="D2" s="86"/>
      <c r="E2" s="86"/>
      <c r="F2" s="86"/>
      <c r="G2" s="86"/>
    </row>
    <row r="3" spans="1:7" ht="30" customHeight="1" x14ac:dyDescent="0.25">
      <c r="A3" s="86"/>
      <c r="B3" s="86"/>
      <c r="C3" s="86"/>
      <c r="D3" s="86"/>
      <c r="E3" s="86"/>
      <c r="F3" s="86"/>
      <c r="G3" s="86"/>
    </row>
    <row r="4" spans="1:7" ht="15" customHeight="1" x14ac:dyDescent="0.25">
      <c r="A4" s="86"/>
      <c r="B4" s="86"/>
      <c r="C4" s="86"/>
      <c r="D4" s="86"/>
      <c r="E4" s="86"/>
      <c r="F4" s="86"/>
      <c r="G4" s="86"/>
    </row>
    <row r="5" spans="1:7" ht="36" customHeight="1" x14ac:dyDescent="0.25">
      <c r="A5" s="184" t="s">
        <v>300</v>
      </c>
      <c r="B5" s="184"/>
      <c r="C5" s="184"/>
      <c r="D5" s="184"/>
      <c r="E5" s="184"/>
      <c r="F5" s="184"/>
      <c r="G5" s="184"/>
    </row>
    <row r="6" spans="1:7" ht="15" customHeight="1" x14ac:dyDescent="0.25">
      <c r="A6" s="87"/>
      <c r="B6" s="87"/>
      <c r="C6" s="87"/>
      <c r="D6" s="87"/>
      <c r="E6" s="87"/>
      <c r="F6" s="87"/>
      <c r="G6" s="87"/>
    </row>
    <row r="7" spans="1:7" ht="15" customHeight="1" x14ac:dyDescent="0.25">
      <c r="A7" s="180" t="s">
        <v>0</v>
      </c>
      <c r="B7" s="180"/>
      <c r="C7" s="180"/>
      <c r="D7" s="180"/>
      <c r="E7" s="180"/>
      <c r="F7" s="180"/>
      <c r="G7" s="180"/>
    </row>
    <row r="8" spans="1:7" ht="15" customHeight="1" x14ac:dyDescent="0.25">
      <c r="A8" s="87"/>
      <c r="B8" s="87"/>
      <c r="C8" s="87"/>
      <c r="D8" s="87"/>
      <c r="E8" s="87"/>
      <c r="F8" s="87"/>
      <c r="G8" s="87"/>
    </row>
    <row r="9" spans="1:7" s="89" customFormat="1" ht="15" customHeight="1" x14ac:dyDescent="0.25">
      <c r="A9" s="88"/>
      <c r="B9" s="88"/>
      <c r="C9" s="88"/>
      <c r="D9" s="88"/>
      <c r="E9" s="88"/>
      <c r="F9" s="182" t="s">
        <v>276</v>
      </c>
      <c r="G9" s="182"/>
    </row>
    <row r="10" spans="1:7" s="89" customFormat="1" ht="15" customHeight="1" x14ac:dyDescent="0.25">
      <c r="A10" s="88"/>
      <c r="B10" s="88"/>
      <c r="C10" s="88"/>
      <c r="D10" s="88"/>
      <c r="E10" s="88"/>
      <c r="F10" s="90"/>
      <c r="G10" s="90"/>
    </row>
    <row r="11" spans="1:7" s="89" customFormat="1" ht="31.5" customHeight="1" x14ac:dyDescent="0.25">
      <c r="A11" s="183" t="s">
        <v>275</v>
      </c>
      <c r="B11" s="183"/>
      <c r="C11" s="183"/>
      <c r="D11" s="183"/>
      <c r="E11" s="183"/>
      <c r="F11" s="183"/>
      <c r="G11" s="183"/>
    </row>
    <row r="12" spans="1:7" ht="15" customHeight="1" x14ac:dyDescent="0.25">
      <c r="A12" s="91"/>
      <c r="B12" s="91"/>
      <c r="C12" s="91"/>
      <c r="D12" s="91"/>
      <c r="E12" s="91"/>
      <c r="F12" s="91"/>
      <c r="G12" s="91"/>
    </row>
    <row r="13" spans="1:7" ht="15" customHeight="1" x14ac:dyDescent="0.25">
      <c r="A13" s="171" t="s">
        <v>277</v>
      </c>
      <c r="B13" s="172"/>
      <c r="C13" s="172"/>
      <c r="D13" s="172"/>
      <c r="E13" s="172"/>
      <c r="F13" s="172"/>
      <c r="G13" s="173"/>
    </row>
    <row r="14" spans="1:7" ht="15" customHeight="1" x14ac:dyDescent="0.25">
      <c r="A14" s="87"/>
      <c r="B14" s="87"/>
      <c r="C14" s="87"/>
      <c r="D14" s="87"/>
      <c r="E14" s="87"/>
      <c r="F14" s="87"/>
      <c r="G14" s="87"/>
    </row>
    <row r="15" spans="1:7" ht="15" customHeight="1" x14ac:dyDescent="0.25">
      <c r="A15" s="166" t="s">
        <v>1</v>
      </c>
      <c r="B15" s="166"/>
      <c r="C15" s="166"/>
      <c r="D15" s="166"/>
      <c r="E15" s="166"/>
      <c r="F15" s="166"/>
      <c r="G15" s="166"/>
    </row>
    <row r="16" spans="1:7" ht="15" customHeight="1" x14ac:dyDescent="0.25">
      <c r="A16" s="87"/>
      <c r="B16" s="87"/>
      <c r="C16" s="87"/>
      <c r="D16" s="87"/>
      <c r="E16" s="87"/>
      <c r="F16" s="87"/>
      <c r="G16" s="87"/>
    </row>
    <row r="17" spans="1:7" s="89" customFormat="1" ht="15" customHeight="1" x14ac:dyDescent="0.25">
      <c r="A17" s="167" t="s">
        <v>272</v>
      </c>
      <c r="B17" s="167"/>
      <c r="C17" s="167"/>
      <c r="D17" s="167"/>
      <c r="E17" s="167"/>
      <c r="F17" s="167"/>
      <c r="G17" s="167"/>
    </row>
    <row r="18" spans="1:7" s="89" customFormat="1" ht="15" customHeight="1" x14ac:dyDescent="0.25">
      <c r="A18" s="88"/>
      <c r="B18" s="88"/>
      <c r="C18" s="88"/>
      <c r="D18" s="88"/>
      <c r="E18" s="88"/>
      <c r="F18" s="88"/>
      <c r="G18" s="88"/>
    </row>
    <row r="19" spans="1:7" s="89" customFormat="1" ht="15" customHeight="1" x14ac:dyDescent="0.25">
      <c r="A19" s="168" t="s">
        <v>2</v>
      </c>
      <c r="B19" s="168" t="s">
        <v>3</v>
      </c>
      <c r="C19" s="169" t="s">
        <v>273</v>
      </c>
      <c r="D19" s="168" t="s">
        <v>18</v>
      </c>
      <c r="E19" s="168" t="s">
        <v>11</v>
      </c>
      <c r="F19" s="174" t="s">
        <v>263</v>
      </c>
      <c r="G19" s="168" t="s">
        <v>4</v>
      </c>
    </row>
    <row r="20" spans="1:7" s="89" customFormat="1" ht="30" customHeight="1" x14ac:dyDescent="0.25">
      <c r="A20" s="168"/>
      <c r="B20" s="168"/>
      <c r="C20" s="170"/>
      <c r="D20" s="168"/>
      <c r="E20" s="168"/>
      <c r="F20" s="175"/>
      <c r="G20" s="168"/>
    </row>
    <row r="21" spans="1:7" s="89" customFormat="1" ht="39.950000000000003" customHeight="1" x14ac:dyDescent="0.25">
      <c r="A21" s="92">
        <v>1</v>
      </c>
      <c r="B21" s="4" t="s">
        <v>279</v>
      </c>
      <c r="C21" s="93">
        <v>36460000</v>
      </c>
      <c r="D21" s="93">
        <v>41929000</v>
      </c>
      <c r="E21" s="93">
        <v>45575000</v>
      </c>
      <c r="F21" s="94">
        <v>36460000</v>
      </c>
      <c r="G21" s="103" t="s">
        <v>271</v>
      </c>
    </row>
    <row r="22" spans="1:7" s="89" customFormat="1" ht="15" customHeight="1" x14ac:dyDescent="0.25">
      <c r="A22" s="88"/>
      <c r="B22" s="88"/>
      <c r="C22" s="88"/>
      <c r="D22" s="88"/>
      <c r="E22" s="88"/>
      <c r="F22" s="88"/>
      <c r="G22" s="88"/>
    </row>
    <row r="23" spans="1:7" s="89" customFormat="1" ht="15" customHeight="1" x14ac:dyDescent="0.25">
      <c r="A23" s="84" t="s">
        <v>8</v>
      </c>
      <c r="B23" s="84" t="s">
        <v>14</v>
      </c>
      <c r="C23" s="168" t="s">
        <v>7</v>
      </c>
      <c r="D23" s="168"/>
      <c r="E23" s="168"/>
      <c r="F23" s="88"/>
      <c r="G23" s="88"/>
    </row>
    <row r="24" spans="1:7" s="89" customFormat="1" ht="15" customHeight="1" x14ac:dyDescent="0.25">
      <c r="A24" s="83" t="s">
        <v>15</v>
      </c>
      <c r="B24" s="93">
        <v>36460000</v>
      </c>
      <c r="C24" s="179" t="s">
        <v>297</v>
      </c>
      <c r="D24" s="179"/>
      <c r="E24" s="179"/>
      <c r="F24" s="88"/>
      <c r="G24" s="88"/>
    </row>
    <row r="25" spans="1:7" s="89" customFormat="1" ht="15" customHeight="1" x14ac:dyDescent="0.25">
      <c r="A25" s="83" t="s">
        <v>16</v>
      </c>
      <c r="B25" s="93">
        <v>41929000</v>
      </c>
      <c r="C25" s="176" t="s">
        <v>298</v>
      </c>
      <c r="D25" s="177"/>
      <c r="E25" s="178"/>
      <c r="F25" s="96"/>
      <c r="G25" s="88"/>
    </row>
    <row r="26" spans="1:7" s="89" customFormat="1" ht="15" customHeight="1" x14ac:dyDescent="0.25">
      <c r="A26" s="83" t="s">
        <v>17</v>
      </c>
      <c r="B26" s="93">
        <v>45575000</v>
      </c>
      <c r="C26" s="179" t="s">
        <v>299</v>
      </c>
      <c r="D26" s="179"/>
      <c r="E26" s="179"/>
      <c r="F26" s="88"/>
      <c r="G26" s="88"/>
    </row>
    <row r="27" spans="1:7" s="89" customFormat="1" ht="15" customHeight="1" x14ac:dyDescent="0.25">
      <c r="A27" s="97"/>
      <c r="B27" s="98"/>
      <c r="C27" s="3"/>
      <c r="D27" s="3"/>
      <c r="E27" s="3"/>
      <c r="F27" s="88"/>
      <c r="G27" s="88"/>
    </row>
    <row r="28" spans="1:7" s="89" customFormat="1" ht="15" customHeight="1" x14ac:dyDescent="0.25">
      <c r="A28" s="167" t="s">
        <v>5</v>
      </c>
      <c r="B28" s="167"/>
      <c r="C28" s="167"/>
      <c r="D28" s="167"/>
      <c r="E28" s="167"/>
      <c r="F28" s="167"/>
      <c r="G28" s="167"/>
    </row>
    <row r="29" spans="1:7" s="89" customFormat="1" ht="15" customHeight="1" x14ac:dyDescent="0.25">
      <c r="A29" s="99"/>
      <c r="B29" s="99"/>
      <c r="C29" s="99"/>
      <c r="D29" s="99"/>
      <c r="E29" s="99"/>
      <c r="F29" s="99"/>
      <c r="G29" s="99"/>
    </row>
    <row r="30" spans="1:7" ht="15" customHeight="1" x14ac:dyDescent="0.25">
      <c r="A30" s="87"/>
      <c r="B30" s="100"/>
      <c r="C30" s="3"/>
      <c r="D30" s="3"/>
      <c r="E30" s="3"/>
      <c r="F30" s="87"/>
      <c r="G30" s="87"/>
    </row>
    <row r="31" spans="1:7" ht="15" customHeight="1" x14ac:dyDescent="0.25">
      <c r="A31" s="166" t="s">
        <v>1</v>
      </c>
      <c r="B31" s="166"/>
      <c r="C31" s="166"/>
      <c r="D31" s="166"/>
      <c r="E31" s="166"/>
      <c r="F31" s="166"/>
      <c r="G31" s="166"/>
    </row>
    <row r="32" spans="1:7" ht="15" customHeight="1" x14ac:dyDescent="0.25">
      <c r="A32" s="87"/>
      <c r="B32" s="87"/>
      <c r="C32" s="87"/>
      <c r="D32" s="87"/>
      <c r="E32" s="87"/>
      <c r="F32" s="87"/>
      <c r="G32" s="87"/>
    </row>
    <row r="33" spans="1:7" s="89" customFormat="1" ht="15" customHeight="1" x14ac:dyDescent="0.25">
      <c r="A33" s="167" t="s">
        <v>272</v>
      </c>
      <c r="B33" s="167"/>
      <c r="C33" s="167"/>
      <c r="D33" s="167"/>
      <c r="E33" s="167"/>
      <c r="F33" s="167"/>
      <c r="G33" s="167"/>
    </row>
    <row r="34" spans="1:7" s="89" customFormat="1" ht="15" customHeight="1" x14ac:dyDescent="0.25">
      <c r="A34" s="88"/>
      <c r="B34" s="88"/>
      <c r="C34" s="88"/>
      <c r="D34" s="88"/>
      <c r="E34" s="88"/>
      <c r="F34" s="88"/>
      <c r="G34" s="88"/>
    </row>
    <row r="35" spans="1:7" s="89" customFormat="1" ht="15" customHeight="1" x14ac:dyDescent="0.25">
      <c r="A35" s="168" t="s">
        <v>2</v>
      </c>
      <c r="B35" s="168" t="s">
        <v>3</v>
      </c>
      <c r="C35" s="169" t="s">
        <v>273</v>
      </c>
      <c r="D35" s="168" t="s">
        <v>18</v>
      </c>
      <c r="E35" s="168" t="s">
        <v>11</v>
      </c>
      <c r="F35" s="168" t="s">
        <v>263</v>
      </c>
      <c r="G35" s="168" t="s">
        <v>4</v>
      </c>
    </row>
    <row r="36" spans="1:7" s="89" customFormat="1" ht="30" customHeight="1" x14ac:dyDescent="0.25">
      <c r="A36" s="168"/>
      <c r="B36" s="168"/>
      <c r="C36" s="170"/>
      <c r="D36" s="168"/>
      <c r="E36" s="168"/>
      <c r="F36" s="168"/>
      <c r="G36" s="168"/>
    </row>
    <row r="37" spans="1:7" s="89" customFormat="1" ht="39.950000000000003" customHeight="1" x14ac:dyDescent="0.25">
      <c r="A37" s="92">
        <v>2</v>
      </c>
      <c r="B37" s="4" t="s">
        <v>290</v>
      </c>
      <c r="C37" s="1">
        <v>21840000</v>
      </c>
      <c r="D37" s="1">
        <v>25116000</v>
      </c>
      <c r="E37" s="93">
        <v>27300000</v>
      </c>
      <c r="F37" s="94">
        <v>21840000</v>
      </c>
      <c r="G37" s="103" t="s">
        <v>271</v>
      </c>
    </row>
    <row r="38" spans="1:7" s="89" customFormat="1" ht="15" customHeight="1" x14ac:dyDescent="0.25">
      <c r="A38" s="88"/>
      <c r="B38" s="88"/>
      <c r="C38" s="88"/>
      <c r="D38" s="88"/>
      <c r="E38" s="88"/>
      <c r="F38" s="88"/>
      <c r="G38" s="88"/>
    </row>
    <row r="39" spans="1:7" s="89" customFormat="1" ht="15" customHeight="1" x14ac:dyDescent="0.25">
      <c r="A39" s="84" t="s">
        <v>9</v>
      </c>
      <c r="B39" s="84" t="s">
        <v>14</v>
      </c>
      <c r="C39" s="168" t="s">
        <v>7</v>
      </c>
      <c r="D39" s="168"/>
      <c r="E39" s="168"/>
      <c r="F39" s="88"/>
      <c r="G39" s="88"/>
    </row>
    <row r="40" spans="1:7" s="89" customFormat="1" ht="15" customHeight="1" x14ac:dyDescent="0.25">
      <c r="A40" s="83" t="s">
        <v>15</v>
      </c>
      <c r="B40" s="93">
        <v>21840000</v>
      </c>
      <c r="C40" s="179" t="s">
        <v>297</v>
      </c>
      <c r="D40" s="179"/>
      <c r="E40" s="179"/>
      <c r="F40" s="88"/>
      <c r="G40" s="88"/>
    </row>
    <row r="41" spans="1:7" s="89" customFormat="1" ht="15" customHeight="1" x14ac:dyDescent="0.25">
      <c r="A41" s="83" t="s">
        <v>16</v>
      </c>
      <c r="B41" s="93">
        <v>25116000</v>
      </c>
      <c r="C41" s="176" t="s">
        <v>298</v>
      </c>
      <c r="D41" s="177"/>
      <c r="E41" s="178"/>
      <c r="F41" s="96"/>
      <c r="G41" s="88"/>
    </row>
    <row r="42" spans="1:7" s="89" customFormat="1" ht="15" customHeight="1" x14ac:dyDescent="0.25">
      <c r="A42" s="83" t="s">
        <v>17</v>
      </c>
      <c r="B42" s="93">
        <v>27300000</v>
      </c>
      <c r="C42" s="179" t="s">
        <v>299</v>
      </c>
      <c r="D42" s="179"/>
      <c r="E42" s="179"/>
      <c r="F42" s="88"/>
      <c r="G42" s="88"/>
    </row>
    <row r="43" spans="1:7" s="89" customFormat="1" ht="15" customHeight="1" x14ac:dyDescent="0.25">
      <c r="A43" s="97"/>
      <c r="B43" s="98"/>
      <c r="C43" s="3"/>
      <c r="D43" s="3"/>
      <c r="E43" s="3"/>
      <c r="F43" s="88"/>
      <c r="G43" s="88"/>
    </row>
    <row r="44" spans="1:7" s="89" customFormat="1" ht="15" customHeight="1" x14ac:dyDescent="0.25">
      <c r="A44" s="167" t="s">
        <v>5</v>
      </c>
      <c r="B44" s="167"/>
      <c r="C44" s="167"/>
      <c r="D44" s="167"/>
      <c r="E44" s="167"/>
      <c r="F44" s="167"/>
      <c r="G44" s="167"/>
    </row>
    <row r="45" spans="1:7" s="89" customFormat="1" ht="15" customHeight="1" x14ac:dyDescent="0.25">
      <c r="A45" s="99"/>
      <c r="B45" s="99"/>
      <c r="C45" s="99"/>
      <c r="D45" s="99"/>
      <c r="E45" s="99"/>
      <c r="F45" s="99"/>
    </row>
    <row r="46" spans="1:7" ht="15" customHeight="1" x14ac:dyDescent="0.25">
      <c r="A46" s="87"/>
      <c r="B46" s="100"/>
      <c r="C46" s="3"/>
      <c r="D46" s="3"/>
      <c r="E46" s="3"/>
      <c r="F46" s="87"/>
    </row>
    <row r="47" spans="1:7" ht="15" customHeight="1" x14ac:dyDescent="0.25">
      <c r="A47" s="166" t="s">
        <v>1</v>
      </c>
      <c r="B47" s="166"/>
      <c r="C47" s="166"/>
      <c r="D47" s="166"/>
      <c r="E47" s="166"/>
      <c r="F47" s="166"/>
      <c r="G47" s="166"/>
    </row>
    <row r="48" spans="1:7" ht="15" customHeight="1" x14ac:dyDescent="0.25">
      <c r="A48" s="87"/>
      <c r="B48" s="87"/>
      <c r="C48" s="87"/>
      <c r="D48" s="87"/>
      <c r="E48" s="87"/>
      <c r="F48" s="87"/>
      <c r="G48" s="87"/>
    </row>
    <row r="49" spans="1:7" s="89" customFormat="1" ht="15" customHeight="1" x14ac:dyDescent="0.25">
      <c r="A49" s="167" t="s">
        <v>272</v>
      </c>
      <c r="B49" s="167"/>
      <c r="C49" s="167"/>
      <c r="D49" s="167"/>
      <c r="E49" s="167"/>
      <c r="F49" s="167"/>
      <c r="G49" s="167"/>
    </row>
    <row r="50" spans="1:7" s="89" customFormat="1" ht="15" customHeight="1" x14ac:dyDescent="0.25">
      <c r="A50" s="88"/>
      <c r="B50" s="88"/>
      <c r="C50" s="88">
        <v>34500</v>
      </c>
      <c r="D50" s="88">
        <v>36053</v>
      </c>
      <c r="E50" s="88"/>
      <c r="F50" s="88"/>
      <c r="G50" s="88"/>
    </row>
    <row r="51" spans="1:7" s="89" customFormat="1" ht="15" customHeight="1" x14ac:dyDescent="0.25">
      <c r="A51" s="168" t="s">
        <v>2</v>
      </c>
      <c r="B51" s="168" t="s">
        <v>3</v>
      </c>
      <c r="C51" s="169" t="s">
        <v>273</v>
      </c>
      <c r="D51" s="168" t="s">
        <v>18</v>
      </c>
      <c r="E51" s="168" t="s">
        <v>11</v>
      </c>
      <c r="F51" s="168" t="s">
        <v>13</v>
      </c>
      <c r="G51" s="168" t="s">
        <v>4</v>
      </c>
    </row>
    <row r="52" spans="1:7" s="89" customFormat="1" ht="30" customHeight="1" x14ac:dyDescent="0.25">
      <c r="A52" s="168"/>
      <c r="B52" s="168"/>
      <c r="C52" s="170"/>
      <c r="D52" s="168"/>
      <c r="E52" s="168"/>
      <c r="F52" s="168"/>
      <c r="G52" s="168"/>
    </row>
    <row r="53" spans="1:7" s="89" customFormat="1" ht="39.950000000000003" customHeight="1" x14ac:dyDescent="0.25">
      <c r="A53" s="92">
        <v>3</v>
      </c>
      <c r="B53" s="4" t="s">
        <v>292</v>
      </c>
      <c r="C53" s="1">
        <v>8560000</v>
      </c>
      <c r="D53" s="1">
        <v>9844000</v>
      </c>
      <c r="E53" s="1">
        <v>10700000</v>
      </c>
      <c r="F53" s="94">
        <v>8560000</v>
      </c>
      <c r="G53" s="103" t="s">
        <v>271</v>
      </c>
    </row>
    <row r="54" spans="1:7" s="89" customFormat="1" ht="15" customHeight="1" x14ac:dyDescent="0.25">
      <c r="A54" s="88"/>
      <c r="B54" s="88"/>
      <c r="C54" s="88"/>
      <c r="D54" s="88"/>
      <c r="E54" s="88"/>
      <c r="F54" s="88"/>
      <c r="G54" s="88"/>
    </row>
    <row r="55" spans="1:7" s="89" customFormat="1" ht="15" customHeight="1" x14ac:dyDescent="0.25">
      <c r="A55" s="84" t="s">
        <v>10</v>
      </c>
      <c r="B55" s="84" t="s">
        <v>14</v>
      </c>
      <c r="C55" s="168" t="s">
        <v>7</v>
      </c>
      <c r="D55" s="168"/>
      <c r="E55" s="168"/>
      <c r="F55" s="88"/>
      <c r="G55" s="88"/>
    </row>
    <row r="56" spans="1:7" s="89" customFormat="1" ht="15" customHeight="1" x14ac:dyDescent="0.25">
      <c r="A56" s="83" t="s">
        <v>15</v>
      </c>
      <c r="B56" s="93">
        <v>8560000</v>
      </c>
      <c r="C56" s="179" t="s">
        <v>297</v>
      </c>
      <c r="D56" s="179"/>
      <c r="E56" s="179"/>
      <c r="F56" s="88"/>
      <c r="G56" s="88"/>
    </row>
    <row r="57" spans="1:7" s="89" customFormat="1" ht="15" customHeight="1" x14ac:dyDescent="0.25">
      <c r="A57" s="83" t="s">
        <v>16</v>
      </c>
      <c r="B57" s="93">
        <v>9844000</v>
      </c>
      <c r="C57" s="176" t="s">
        <v>298</v>
      </c>
      <c r="D57" s="177"/>
      <c r="E57" s="178"/>
      <c r="F57" s="96"/>
      <c r="G57" s="88"/>
    </row>
    <row r="58" spans="1:7" s="89" customFormat="1" ht="15" customHeight="1" x14ac:dyDescent="0.25">
      <c r="A58" s="83" t="s">
        <v>17</v>
      </c>
      <c r="B58" s="93">
        <v>10700000</v>
      </c>
      <c r="C58" s="179" t="s">
        <v>299</v>
      </c>
      <c r="D58" s="179"/>
      <c r="E58" s="179"/>
      <c r="F58" s="88"/>
      <c r="G58" s="88"/>
    </row>
    <row r="59" spans="1:7" s="89" customFormat="1" ht="15" customHeight="1" x14ac:dyDescent="0.25">
      <c r="A59" s="88"/>
      <c r="B59" s="2"/>
      <c r="C59" s="3"/>
      <c r="D59" s="3"/>
      <c r="E59" s="3"/>
      <c r="F59" s="88"/>
      <c r="G59" s="88"/>
    </row>
    <row r="60" spans="1:7" ht="15" customHeight="1" x14ac:dyDescent="0.25">
      <c r="A60" s="167" t="s">
        <v>5</v>
      </c>
      <c r="B60" s="167"/>
      <c r="C60" s="167"/>
      <c r="D60" s="167"/>
      <c r="E60" s="167"/>
      <c r="F60" s="167"/>
      <c r="G60" s="167"/>
    </row>
    <row r="61" spans="1:7" ht="15" customHeight="1" x14ac:dyDescent="0.25">
      <c r="A61" s="87"/>
      <c r="B61" s="2"/>
      <c r="C61" s="3"/>
      <c r="D61" s="3"/>
      <c r="E61" s="3"/>
      <c r="F61" s="87"/>
      <c r="G61" s="87"/>
    </row>
    <row r="62" spans="1:7" ht="15" customHeight="1" x14ac:dyDescent="0.25">
      <c r="A62" s="87"/>
      <c r="B62" s="2"/>
      <c r="C62" s="3"/>
      <c r="D62" s="3"/>
      <c r="E62" s="3"/>
      <c r="F62" s="87"/>
      <c r="G62" s="87"/>
    </row>
    <row r="63" spans="1:7" ht="15" customHeight="1" x14ac:dyDescent="0.25">
      <c r="A63" s="166" t="s">
        <v>1</v>
      </c>
      <c r="B63" s="166"/>
      <c r="C63" s="166"/>
      <c r="D63" s="166"/>
      <c r="E63" s="166"/>
      <c r="F63" s="166"/>
      <c r="G63" s="166"/>
    </row>
    <row r="64" spans="1:7" ht="15" customHeight="1" x14ac:dyDescent="0.25">
      <c r="A64" s="87"/>
      <c r="B64" s="87"/>
      <c r="C64" s="87"/>
      <c r="D64" s="87"/>
      <c r="E64" s="87"/>
      <c r="F64" s="87"/>
      <c r="G64" s="87"/>
    </row>
    <row r="65" spans="1:7" s="89" customFormat="1" ht="15" customHeight="1" x14ac:dyDescent="0.25">
      <c r="A65" s="167" t="s">
        <v>272</v>
      </c>
      <c r="B65" s="167"/>
      <c r="C65" s="167"/>
      <c r="D65" s="167"/>
      <c r="E65" s="167"/>
      <c r="F65" s="167"/>
      <c r="G65" s="167"/>
    </row>
    <row r="66" spans="1:7" s="89" customFormat="1" ht="15" customHeight="1" x14ac:dyDescent="0.25">
      <c r="A66" s="88"/>
      <c r="B66" s="88"/>
      <c r="C66" s="88"/>
      <c r="D66" s="88"/>
      <c r="E66" s="88"/>
      <c r="F66" s="88"/>
      <c r="G66" s="88"/>
    </row>
    <row r="67" spans="1:7" s="89" customFormat="1" ht="15" customHeight="1" x14ac:dyDescent="0.25">
      <c r="A67" s="168" t="s">
        <v>2</v>
      </c>
      <c r="B67" s="168" t="s">
        <v>3</v>
      </c>
      <c r="C67" s="169" t="s">
        <v>273</v>
      </c>
      <c r="D67" s="168" t="s">
        <v>18</v>
      </c>
      <c r="E67" s="168" t="s">
        <v>11</v>
      </c>
      <c r="F67" s="168" t="s">
        <v>6</v>
      </c>
      <c r="G67" s="168" t="s">
        <v>4</v>
      </c>
    </row>
    <row r="68" spans="1:7" s="89" customFormat="1" ht="30" customHeight="1" x14ac:dyDescent="0.25">
      <c r="A68" s="168"/>
      <c r="B68" s="168"/>
      <c r="C68" s="170"/>
      <c r="D68" s="168"/>
      <c r="E68" s="168"/>
      <c r="F68" s="168"/>
      <c r="G68" s="168"/>
    </row>
    <row r="69" spans="1:7" s="89" customFormat="1" ht="39.950000000000003" customHeight="1" x14ac:dyDescent="0.25">
      <c r="A69" s="92">
        <v>4</v>
      </c>
      <c r="B69" s="4" t="s">
        <v>294</v>
      </c>
      <c r="C69" s="1">
        <v>4600000</v>
      </c>
      <c r="D69" s="1">
        <v>5336000</v>
      </c>
      <c r="E69" s="1">
        <v>5750000</v>
      </c>
      <c r="F69" s="94">
        <v>4600000</v>
      </c>
      <c r="G69" s="103" t="s">
        <v>271</v>
      </c>
    </row>
    <row r="70" spans="1:7" s="89" customFormat="1" ht="15" customHeight="1" x14ac:dyDescent="0.25">
      <c r="A70" s="88"/>
      <c r="B70" s="88"/>
      <c r="C70" s="88"/>
      <c r="D70" s="88"/>
      <c r="E70" s="88"/>
      <c r="F70" s="88"/>
      <c r="G70" s="88"/>
    </row>
    <row r="71" spans="1:7" s="89" customFormat="1" ht="15" customHeight="1" x14ac:dyDescent="0.25">
      <c r="A71" s="84" t="s">
        <v>12</v>
      </c>
      <c r="B71" s="84" t="s">
        <v>14</v>
      </c>
      <c r="C71" s="168" t="s">
        <v>7</v>
      </c>
      <c r="D71" s="168"/>
      <c r="E71" s="168"/>
      <c r="F71" s="88"/>
      <c r="G71" s="88"/>
    </row>
    <row r="72" spans="1:7" s="89" customFormat="1" ht="15" customHeight="1" x14ac:dyDescent="0.25">
      <c r="A72" s="83" t="s">
        <v>15</v>
      </c>
      <c r="B72" s="93">
        <v>4600000</v>
      </c>
      <c r="C72" s="179" t="s">
        <v>297</v>
      </c>
      <c r="D72" s="179"/>
      <c r="E72" s="179"/>
      <c r="F72" s="88"/>
      <c r="G72" s="88"/>
    </row>
    <row r="73" spans="1:7" s="89" customFormat="1" ht="15" customHeight="1" x14ac:dyDescent="0.25">
      <c r="A73" s="83" t="s">
        <v>16</v>
      </c>
      <c r="B73" s="93">
        <v>5336000</v>
      </c>
      <c r="C73" s="176" t="s">
        <v>298</v>
      </c>
      <c r="D73" s="177"/>
      <c r="E73" s="178"/>
      <c r="F73" s="96"/>
      <c r="G73" s="88"/>
    </row>
    <row r="74" spans="1:7" s="89" customFormat="1" ht="15" customHeight="1" x14ac:dyDescent="0.25">
      <c r="A74" s="83" t="s">
        <v>17</v>
      </c>
      <c r="B74" s="93">
        <v>5750000</v>
      </c>
      <c r="C74" s="179" t="s">
        <v>299</v>
      </c>
      <c r="D74" s="179"/>
      <c r="E74" s="179"/>
      <c r="F74" s="88"/>
      <c r="G74" s="88"/>
    </row>
    <row r="75" spans="1:7" s="89" customFormat="1" ht="15" customHeight="1" x14ac:dyDescent="0.25">
      <c r="A75" s="88"/>
      <c r="B75" s="88"/>
      <c r="C75" s="88"/>
      <c r="D75" s="88"/>
      <c r="E75" s="88"/>
      <c r="F75" s="88"/>
      <c r="G75" s="88"/>
    </row>
    <row r="76" spans="1:7" s="89" customFormat="1" ht="15" customHeight="1" x14ac:dyDescent="0.25">
      <c r="A76" s="167" t="s">
        <v>5</v>
      </c>
      <c r="B76" s="167"/>
      <c r="C76" s="167"/>
      <c r="D76" s="167"/>
      <c r="E76" s="167"/>
      <c r="F76" s="167"/>
      <c r="G76" s="167"/>
    </row>
    <row r="77" spans="1:7" s="89" customFormat="1" ht="15" customHeight="1" x14ac:dyDescent="0.25">
      <c r="A77" s="99"/>
      <c r="B77" s="99"/>
      <c r="C77" s="99"/>
      <c r="D77" s="99"/>
      <c r="E77" s="99"/>
      <c r="F77" s="99"/>
      <c r="G77" s="99"/>
    </row>
    <row r="78" spans="1:7" s="89" customFormat="1" ht="15" customHeight="1" x14ac:dyDescent="0.25">
      <c r="A78" s="88"/>
      <c r="B78" s="88"/>
      <c r="C78" s="88"/>
      <c r="D78" s="88"/>
      <c r="E78" s="88"/>
      <c r="F78" s="88"/>
      <c r="G78" s="88"/>
    </row>
    <row r="79" spans="1:7" s="89" customFormat="1" ht="15" customHeight="1" x14ac:dyDescent="0.25">
      <c r="A79" s="99"/>
      <c r="B79" s="99"/>
      <c r="C79" s="99"/>
      <c r="D79" s="99"/>
      <c r="E79" s="99"/>
      <c r="F79" s="99"/>
      <c r="G79" s="99"/>
    </row>
    <row r="80" spans="1:7" s="89" customFormat="1" ht="15" customHeight="1" x14ac:dyDescent="0.25"/>
    <row r="81" spans="1:7" s="89" customFormat="1" ht="30" customHeight="1" x14ac:dyDescent="0.25">
      <c r="A81" s="99"/>
      <c r="B81" s="99"/>
      <c r="C81" s="99"/>
      <c r="D81" s="99"/>
      <c r="E81" s="99"/>
      <c r="F81" s="99"/>
      <c r="G81" s="99"/>
    </row>
    <row r="82" spans="1:7" s="89" customFormat="1" ht="30" customHeight="1" x14ac:dyDescent="0.25">
      <c r="A82" s="99"/>
      <c r="B82" s="99"/>
      <c r="C82" s="99"/>
      <c r="D82" s="99"/>
      <c r="E82" s="99"/>
      <c r="F82" s="99"/>
      <c r="G82" s="99"/>
    </row>
    <row r="83" spans="1:7" s="89" customFormat="1" ht="30" customHeight="1" x14ac:dyDescent="0.25">
      <c r="A83" s="99"/>
      <c r="B83" s="99"/>
      <c r="C83" s="99"/>
      <c r="D83" s="99"/>
      <c r="E83" s="99"/>
      <c r="F83" s="99"/>
      <c r="G83" s="99"/>
    </row>
    <row r="84" spans="1:7" s="89" customFormat="1" ht="15" customHeight="1" x14ac:dyDescent="0.25">
      <c r="A84" s="99"/>
      <c r="B84" s="99"/>
      <c r="C84" s="99"/>
      <c r="D84" s="99"/>
      <c r="E84" s="99"/>
      <c r="F84" s="99"/>
      <c r="G84" s="99"/>
    </row>
    <row r="85" spans="1:7" ht="15" customHeight="1" x14ac:dyDescent="0.25">
      <c r="A85" s="171" t="s">
        <v>269</v>
      </c>
      <c r="B85" s="172"/>
      <c r="C85" s="172"/>
      <c r="D85" s="172"/>
      <c r="E85" s="172"/>
      <c r="F85" s="172"/>
      <c r="G85" s="173"/>
    </row>
    <row r="86" spans="1:7" ht="15" customHeight="1" x14ac:dyDescent="0.25">
      <c r="A86" s="87"/>
      <c r="B86" s="87"/>
      <c r="C86" s="87"/>
      <c r="D86" s="87"/>
      <c r="E86" s="87"/>
      <c r="F86" s="87"/>
      <c r="G86" s="87"/>
    </row>
    <row r="87" spans="1:7" ht="15" customHeight="1" x14ac:dyDescent="0.25">
      <c r="A87" s="166" t="s">
        <v>1</v>
      </c>
      <c r="B87" s="166"/>
      <c r="C87" s="166"/>
      <c r="D87" s="166"/>
      <c r="E87" s="166"/>
      <c r="F87" s="166"/>
      <c r="G87" s="166"/>
    </row>
    <row r="88" spans="1:7" ht="15" customHeight="1" x14ac:dyDescent="0.25">
      <c r="A88" s="87"/>
      <c r="B88" s="87"/>
      <c r="C88" s="87"/>
      <c r="D88" s="87"/>
      <c r="E88" s="87"/>
      <c r="F88" s="87"/>
      <c r="G88" s="87"/>
    </row>
    <row r="89" spans="1:7" s="89" customFormat="1" ht="15" customHeight="1" x14ac:dyDescent="0.25">
      <c r="A89" s="167" t="s">
        <v>272</v>
      </c>
      <c r="B89" s="167"/>
      <c r="C89" s="167"/>
      <c r="D89" s="167"/>
      <c r="E89" s="167"/>
      <c r="F89" s="167"/>
      <c r="G89" s="167"/>
    </row>
    <row r="90" spans="1:7" s="89" customFormat="1" ht="15" customHeight="1" x14ac:dyDescent="0.25">
      <c r="A90" s="88"/>
      <c r="B90" s="88"/>
      <c r="C90" s="88"/>
      <c r="D90" s="88"/>
      <c r="E90" s="88"/>
      <c r="F90" s="88"/>
      <c r="G90" s="88"/>
    </row>
    <row r="91" spans="1:7" s="89" customFormat="1" ht="15" customHeight="1" x14ac:dyDescent="0.25">
      <c r="A91" s="168" t="s">
        <v>2</v>
      </c>
      <c r="B91" s="168" t="s">
        <v>3</v>
      </c>
      <c r="C91" s="169" t="s">
        <v>273</v>
      </c>
      <c r="D91" s="168" t="s">
        <v>18</v>
      </c>
      <c r="E91" s="168" t="s">
        <v>11</v>
      </c>
      <c r="F91" s="174" t="s">
        <v>263</v>
      </c>
      <c r="G91" s="168" t="s">
        <v>4</v>
      </c>
    </row>
    <row r="92" spans="1:7" s="89" customFormat="1" ht="30" customHeight="1" x14ac:dyDescent="0.25">
      <c r="A92" s="168"/>
      <c r="B92" s="168"/>
      <c r="C92" s="170"/>
      <c r="D92" s="168"/>
      <c r="E92" s="168"/>
      <c r="F92" s="175"/>
      <c r="G92" s="168"/>
    </row>
    <row r="93" spans="1:7" s="89" customFormat="1" ht="39.950000000000003" customHeight="1" x14ac:dyDescent="0.25">
      <c r="A93" s="92">
        <v>1</v>
      </c>
      <c r="B93" s="4" t="s">
        <v>296</v>
      </c>
      <c r="C93" s="93">
        <v>21840000</v>
      </c>
      <c r="D93" s="93">
        <v>25116000</v>
      </c>
      <c r="E93" s="93">
        <v>27300000</v>
      </c>
      <c r="F93" s="94">
        <v>21840000</v>
      </c>
      <c r="G93" s="103" t="s">
        <v>271</v>
      </c>
    </row>
    <row r="94" spans="1:7" s="89" customFormat="1" ht="15" customHeight="1" x14ac:dyDescent="0.25">
      <c r="A94" s="88"/>
      <c r="B94" s="88"/>
      <c r="C94" s="88"/>
      <c r="D94" s="88"/>
      <c r="E94" s="88"/>
      <c r="F94" s="88"/>
      <c r="G94" s="88"/>
    </row>
    <row r="95" spans="1:7" s="89" customFormat="1" ht="15" customHeight="1" x14ac:dyDescent="0.25">
      <c r="A95" s="84" t="s">
        <v>8</v>
      </c>
      <c r="B95" s="84" t="s">
        <v>14</v>
      </c>
      <c r="C95" s="168" t="s">
        <v>7</v>
      </c>
      <c r="D95" s="168"/>
      <c r="E95" s="168"/>
      <c r="F95" s="88"/>
      <c r="G95" s="88"/>
    </row>
    <row r="96" spans="1:7" s="89" customFormat="1" ht="15" customHeight="1" x14ac:dyDescent="0.25">
      <c r="A96" s="83" t="s">
        <v>15</v>
      </c>
      <c r="B96" s="93">
        <v>21840000</v>
      </c>
      <c r="C96" s="179" t="s">
        <v>297</v>
      </c>
      <c r="D96" s="179"/>
      <c r="E96" s="179"/>
      <c r="F96" s="88"/>
      <c r="G96" s="88"/>
    </row>
    <row r="97" spans="1:7" s="89" customFormat="1" ht="15" customHeight="1" x14ac:dyDescent="0.25">
      <c r="A97" s="83" t="s">
        <v>16</v>
      </c>
      <c r="B97" s="93">
        <v>25116000</v>
      </c>
      <c r="C97" s="176" t="s">
        <v>298</v>
      </c>
      <c r="D97" s="177"/>
      <c r="E97" s="178"/>
      <c r="F97" s="96"/>
      <c r="G97" s="88"/>
    </row>
    <row r="98" spans="1:7" s="89" customFormat="1" ht="15" customHeight="1" x14ac:dyDescent="0.25">
      <c r="A98" s="83" t="s">
        <v>17</v>
      </c>
      <c r="B98" s="93">
        <v>27300000</v>
      </c>
      <c r="C98" s="179" t="s">
        <v>299</v>
      </c>
      <c r="D98" s="179"/>
      <c r="E98" s="179"/>
      <c r="F98" s="88"/>
      <c r="G98" s="88"/>
    </row>
    <row r="99" spans="1:7" s="89" customFormat="1" ht="15" customHeight="1" x14ac:dyDescent="0.25">
      <c r="A99" s="97"/>
      <c r="B99" s="98"/>
      <c r="C99" s="3"/>
      <c r="D99" s="3"/>
      <c r="E99" s="3"/>
      <c r="F99" s="88"/>
      <c r="G99" s="88"/>
    </row>
    <row r="100" spans="1:7" s="89" customFormat="1" ht="15" customHeight="1" x14ac:dyDescent="0.25">
      <c r="A100" s="167" t="s">
        <v>5</v>
      </c>
      <c r="B100" s="167"/>
      <c r="C100" s="167"/>
      <c r="D100" s="167"/>
      <c r="E100" s="167"/>
      <c r="F100" s="167"/>
      <c r="G100" s="167"/>
    </row>
    <row r="101" spans="1:7" s="89" customFormat="1" ht="15" customHeight="1" x14ac:dyDescent="0.25">
      <c r="A101" s="99"/>
      <c r="B101" s="99"/>
      <c r="C101" s="99"/>
      <c r="D101" s="99"/>
      <c r="E101" s="99"/>
      <c r="F101" s="99"/>
      <c r="G101" s="99"/>
    </row>
    <row r="102" spans="1:7" ht="15" customHeight="1" x14ac:dyDescent="0.25">
      <c r="A102" s="87"/>
      <c r="B102" s="100"/>
      <c r="C102" s="3"/>
      <c r="D102" s="3"/>
      <c r="E102" s="3"/>
      <c r="F102" s="87"/>
      <c r="G102" s="87"/>
    </row>
    <row r="103" spans="1:7" ht="15" customHeight="1" x14ac:dyDescent="0.25">
      <c r="A103" s="166" t="s">
        <v>1</v>
      </c>
      <c r="B103" s="166"/>
      <c r="C103" s="166"/>
      <c r="D103" s="166"/>
      <c r="E103" s="166"/>
      <c r="F103" s="166"/>
      <c r="G103" s="166"/>
    </row>
    <row r="104" spans="1:7" ht="15" customHeight="1" x14ac:dyDescent="0.25">
      <c r="A104" s="87"/>
      <c r="B104" s="87"/>
      <c r="C104" s="87"/>
      <c r="D104" s="87"/>
      <c r="E104" s="87"/>
      <c r="F104" s="87"/>
      <c r="G104" s="87"/>
    </row>
    <row r="105" spans="1:7" s="89" customFormat="1" ht="15" customHeight="1" x14ac:dyDescent="0.25">
      <c r="A105" s="167" t="s">
        <v>272</v>
      </c>
      <c r="B105" s="167"/>
      <c r="C105" s="167"/>
      <c r="D105" s="167"/>
      <c r="E105" s="167"/>
      <c r="F105" s="167"/>
      <c r="G105" s="167"/>
    </row>
    <row r="106" spans="1:7" s="89" customFormat="1" ht="15" customHeight="1" x14ac:dyDescent="0.25">
      <c r="A106" s="88"/>
      <c r="B106" s="88"/>
      <c r="C106" s="88"/>
      <c r="D106" s="88"/>
      <c r="E106" s="88"/>
      <c r="F106" s="88"/>
      <c r="G106" s="88"/>
    </row>
    <row r="107" spans="1:7" s="89" customFormat="1" ht="15" customHeight="1" x14ac:dyDescent="0.25">
      <c r="A107" s="168" t="s">
        <v>2</v>
      </c>
      <c r="B107" s="168" t="s">
        <v>3</v>
      </c>
      <c r="C107" s="169" t="s">
        <v>273</v>
      </c>
      <c r="D107" s="168" t="s">
        <v>18</v>
      </c>
      <c r="E107" s="168" t="s">
        <v>11</v>
      </c>
      <c r="F107" s="168" t="s">
        <v>263</v>
      </c>
      <c r="G107" s="168" t="s">
        <v>4</v>
      </c>
    </row>
    <row r="108" spans="1:7" s="89" customFormat="1" ht="30" customHeight="1" x14ac:dyDescent="0.25">
      <c r="A108" s="168"/>
      <c r="B108" s="168"/>
      <c r="C108" s="170"/>
      <c r="D108" s="168"/>
      <c r="E108" s="168"/>
      <c r="F108" s="168"/>
      <c r="G108" s="168"/>
    </row>
    <row r="109" spans="1:7" s="89" customFormat="1" ht="39.950000000000003" customHeight="1" x14ac:dyDescent="0.25">
      <c r="A109" s="92">
        <v>2</v>
      </c>
      <c r="B109" s="4" t="s">
        <v>292</v>
      </c>
      <c r="C109" s="93">
        <v>8560000</v>
      </c>
      <c r="D109" s="93">
        <v>9929600</v>
      </c>
      <c r="E109" s="93">
        <v>10700000</v>
      </c>
      <c r="F109" s="94">
        <v>8560000</v>
      </c>
      <c r="G109" s="103" t="s">
        <v>271</v>
      </c>
    </row>
    <row r="110" spans="1:7" s="89" customFormat="1" ht="15" customHeight="1" x14ac:dyDescent="0.25">
      <c r="A110" s="88"/>
      <c r="B110" s="88"/>
      <c r="C110" s="88"/>
      <c r="D110" s="88"/>
      <c r="E110" s="88"/>
      <c r="F110" s="88"/>
      <c r="G110" s="88"/>
    </row>
    <row r="111" spans="1:7" s="89" customFormat="1" ht="15" customHeight="1" x14ac:dyDescent="0.25">
      <c r="A111" s="84" t="s">
        <v>9</v>
      </c>
      <c r="B111" s="84" t="s">
        <v>14</v>
      </c>
      <c r="C111" s="168" t="s">
        <v>7</v>
      </c>
      <c r="D111" s="168"/>
      <c r="E111" s="168"/>
      <c r="F111" s="88"/>
      <c r="G111" s="88"/>
    </row>
    <row r="112" spans="1:7" s="89" customFormat="1" ht="15" customHeight="1" x14ac:dyDescent="0.25">
      <c r="A112" s="83" t="s">
        <v>15</v>
      </c>
      <c r="B112" s="93">
        <v>8560000</v>
      </c>
      <c r="C112" s="179" t="s">
        <v>297</v>
      </c>
      <c r="D112" s="179"/>
      <c r="E112" s="179"/>
      <c r="F112" s="88"/>
      <c r="G112" s="88"/>
    </row>
    <row r="113" spans="1:7" s="89" customFormat="1" ht="15" customHeight="1" x14ac:dyDescent="0.25">
      <c r="A113" s="83" t="s">
        <v>16</v>
      </c>
      <c r="B113" s="93">
        <v>9929600</v>
      </c>
      <c r="C113" s="176" t="s">
        <v>298</v>
      </c>
      <c r="D113" s="177"/>
      <c r="E113" s="178"/>
      <c r="F113" s="96"/>
      <c r="G113" s="88"/>
    </row>
    <row r="114" spans="1:7" s="89" customFormat="1" ht="15" customHeight="1" x14ac:dyDescent="0.25">
      <c r="A114" s="83" t="s">
        <v>17</v>
      </c>
      <c r="B114" s="93">
        <v>10700000</v>
      </c>
      <c r="C114" s="179" t="s">
        <v>299</v>
      </c>
      <c r="D114" s="179"/>
      <c r="E114" s="179"/>
      <c r="F114" s="88"/>
      <c r="G114" s="88"/>
    </row>
    <row r="115" spans="1:7" s="89" customFormat="1" ht="15" customHeight="1" x14ac:dyDescent="0.25">
      <c r="A115" s="97"/>
      <c r="B115" s="98"/>
      <c r="C115" s="3"/>
      <c r="D115" s="3"/>
      <c r="E115" s="3"/>
      <c r="F115" s="88"/>
      <c r="G115" s="88"/>
    </row>
    <row r="116" spans="1:7" s="89" customFormat="1" ht="15" customHeight="1" x14ac:dyDescent="0.25">
      <c r="A116" s="167" t="s">
        <v>5</v>
      </c>
      <c r="B116" s="167"/>
      <c r="C116" s="167"/>
      <c r="D116" s="167"/>
      <c r="E116" s="167"/>
      <c r="F116" s="167"/>
      <c r="G116" s="167"/>
    </row>
    <row r="117" spans="1:7" s="89" customFormat="1" ht="15" customHeight="1" x14ac:dyDescent="0.25">
      <c r="A117" s="99"/>
      <c r="B117" s="99"/>
      <c r="C117" s="99"/>
      <c r="D117" s="99"/>
      <c r="E117" s="99"/>
      <c r="F117" s="99"/>
      <c r="G117" s="99"/>
    </row>
    <row r="118" spans="1:7" ht="15" customHeight="1" x14ac:dyDescent="0.25">
      <c r="A118" s="87"/>
      <c r="B118" s="100"/>
      <c r="C118" s="3"/>
      <c r="D118" s="3"/>
      <c r="E118" s="3"/>
      <c r="F118" s="87"/>
      <c r="G118" s="87"/>
    </row>
    <row r="119" spans="1:7" ht="15" customHeight="1" x14ac:dyDescent="0.25">
      <c r="A119" s="166" t="s">
        <v>1</v>
      </c>
      <c r="B119" s="166"/>
      <c r="C119" s="166"/>
      <c r="D119" s="166"/>
      <c r="E119" s="166"/>
      <c r="F119" s="166"/>
      <c r="G119" s="166"/>
    </row>
    <row r="120" spans="1:7" ht="15" customHeight="1" x14ac:dyDescent="0.25">
      <c r="A120" s="87"/>
      <c r="B120" s="87"/>
      <c r="C120" s="87"/>
      <c r="D120" s="87"/>
      <c r="E120" s="87"/>
      <c r="F120" s="87"/>
      <c r="G120" s="87"/>
    </row>
    <row r="121" spans="1:7" s="89" customFormat="1" ht="15" customHeight="1" x14ac:dyDescent="0.25">
      <c r="A121" s="167" t="s">
        <v>272</v>
      </c>
      <c r="B121" s="167"/>
      <c r="C121" s="167"/>
      <c r="D121" s="167"/>
      <c r="E121" s="167"/>
      <c r="F121" s="167"/>
      <c r="G121" s="167"/>
    </row>
    <row r="122" spans="1:7" s="89" customFormat="1" ht="15" customHeight="1" x14ac:dyDescent="0.25">
      <c r="A122" s="88"/>
      <c r="B122" s="88"/>
      <c r="C122" s="88"/>
      <c r="D122" s="88"/>
      <c r="E122" s="88"/>
      <c r="F122" s="88"/>
      <c r="G122" s="88"/>
    </row>
    <row r="123" spans="1:7" s="89" customFormat="1" ht="15" customHeight="1" x14ac:dyDescent="0.25">
      <c r="A123" s="168" t="s">
        <v>2</v>
      </c>
      <c r="B123" s="168" t="s">
        <v>3</v>
      </c>
      <c r="C123" s="169" t="s">
        <v>273</v>
      </c>
      <c r="D123" s="168" t="s">
        <v>18</v>
      </c>
      <c r="E123" s="168" t="s">
        <v>11</v>
      </c>
      <c r="F123" s="168" t="s">
        <v>13</v>
      </c>
      <c r="G123" s="168" t="s">
        <v>4</v>
      </c>
    </row>
    <row r="124" spans="1:7" s="89" customFormat="1" ht="30" customHeight="1" x14ac:dyDescent="0.25">
      <c r="A124" s="168"/>
      <c r="B124" s="168"/>
      <c r="C124" s="170"/>
      <c r="D124" s="168"/>
      <c r="E124" s="168"/>
      <c r="F124" s="168"/>
      <c r="G124" s="168"/>
    </row>
    <row r="125" spans="1:7" s="89" customFormat="1" ht="39.950000000000003" customHeight="1" x14ac:dyDescent="0.25">
      <c r="A125" s="92">
        <v>3</v>
      </c>
      <c r="B125" s="4" t="s">
        <v>294</v>
      </c>
      <c r="C125" s="1">
        <v>4600000</v>
      </c>
      <c r="D125" s="1">
        <v>5290000</v>
      </c>
      <c r="E125" s="1">
        <v>5750000</v>
      </c>
      <c r="F125" s="94">
        <v>4600000</v>
      </c>
      <c r="G125" s="103" t="s">
        <v>271</v>
      </c>
    </row>
    <row r="126" spans="1:7" s="89" customFormat="1" ht="15" customHeight="1" x14ac:dyDescent="0.25">
      <c r="A126" s="88"/>
      <c r="B126" s="88"/>
      <c r="C126" s="88"/>
      <c r="D126" s="88"/>
      <c r="E126" s="88"/>
      <c r="F126" s="88"/>
      <c r="G126" s="88"/>
    </row>
    <row r="127" spans="1:7" s="89" customFormat="1" ht="15" customHeight="1" x14ac:dyDescent="0.25">
      <c r="A127" s="84" t="s">
        <v>10</v>
      </c>
      <c r="B127" s="84" t="s">
        <v>14</v>
      </c>
      <c r="C127" s="168" t="s">
        <v>7</v>
      </c>
      <c r="D127" s="168"/>
      <c r="E127" s="168"/>
      <c r="F127" s="88"/>
      <c r="G127" s="88"/>
    </row>
    <row r="128" spans="1:7" s="89" customFormat="1" ht="15" customHeight="1" x14ac:dyDescent="0.25">
      <c r="A128" s="83" t="s">
        <v>15</v>
      </c>
      <c r="B128" s="93">
        <v>4600000</v>
      </c>
      <c r="C128" s="179" t="s">
        <v>297</v>
      </c>
      <c r="D128" s="179"/>
      <c r="E128" s="179"/>
      <c r="F128" s="88"/>
      <c r="G128" s="88"/>
    </row>
    <row r="129" spans="1:7" s="89" customFormat="1" ht="15" customHeight="1" x14ac:dyDescent="0.25">
      <c r="A129" s="83" t="s">
        <v>16</v>
      </c>
      <c r="B129" s="93">
        <v>5290000</v>
      </c>
      <c r="C129" s="176" t="s">
        <v>298</v>
      </c>
      <c r="D129" s="177"/>
      <c r="E129" s="178"/>
      <c r="F129" s="96"/>
      <c r="G129" s="88"/>
    </row>
    <row r="130" spans="1:7" s="89" customFormat="1" ht="15" customHeight="1" x14ac:dyDescent="0.25">
      <c r="A130" s="83" t="s">
        <v>17</v>
      </c>
      <c r="B130" s="93">
        <v>5750000</v>
      </c>
      <c r="C130" s="179" t="s">
        <v>299</v>
      </c>
      <c r="D130" s="179"/>
      <c r="E130" s="179"/>
      <c r="F130" s="88"/>
      <c r="G130" s="88"/>
    </row>
    <row r="131" spans="1:7" s="89" customFormat="1" ht="15" customHeight="1" x14ac:dyDescent="0.25">
      <c r="A131" s="88"/>
      <c r="B131" s="2"/>
      <c r="C131" s="3"/>
      <c r="D131" s="3"/>
      <c r="E131" s="3"/>
      <c r="F131" s="88"/>
      <c r="G131" s="88"/>
    </row>
    <row r="132" spans="1:7" ht="15" customHeight="1" x14ac:dyDescent="0.25">
      <c r="A132" s="167" t="s">
        <v>5</v>
      </c>
      <c r="B132" s="167"/>
      <c r="C132" s="167"/>
      <c r="D132" s="167"/>
      <c r="E132" s="167"/>
      <c r="F132" s="167"/>
      <c r="G132" s="167"/>
    </row>
    <row r="133" spans="1:7" ht="15" customHeight="1" x14ac:dyDescent="0.25">
      <c r="A133" s="87"/>
      <c r="B133" s="2"/>
      <c r="C133" s="3"/>
      <c r="D133" s="3"/>
      <c r="E133" s="3"/>
      <c r="F133" s="87"/>
      <c r="G133" s="87"/>
    </row>
    <row r="134" spans="1:7" ht="15" customHeight="1" x14ac:dyDescent="0.25">
      <c r="A134" s="87"/>
      <c r="B134" s="2"/>
      <c r="C134" s="3"/>
      <c r="D134" s="3"/>
      <c r="E134" s="3"/>
      <c r="F134" s="87"/>
      <c r="G134" s="87"/>
    </row>
    <row r="137" spans="1:7" s="89" customFormat="1" ht="30" customHeight="1" x14ac:dyDescent="0.25">
      <c r="A137" s="99"/>
      <c r="B137" s="99"/>
      <c r="C137" s="99"/>
      <c r="D137" s="99"/>
      <c r="E137" s="99"/>
      <c r="F137" s="99"/>
      <c r="G137" s="99"/>
    </row>
    <row r="138" spans="1:7" s="89" customFormat="1" ht="30" customHeight="1" x14ac:dyDescent="0.25">
      <c r="A138" s="99"/>
      <c r="B138" s="99"/>
      <c r="C138" s="99"/>
      <c r="D138" s="99"/>
      <c r="E138" s="99"/>
      <c r="F138" s="99"/>
      <c r="G138" s="99"/>
    </row>
    <row r="139" spans="1:7" s="89" customFormat="1" ht="30" customHeight="1" x14ac:dyDescent="0.25">
      <c r="A139" s="99"/>
      <c r="B139" s="99"/>
      <c r="C139" s="99"/>
      <c r="D139" s="99"/>
      <c r="E139" s="99"/>
      <c r="F139" s="99"/>
      <c r="G139" s="99"/>
    </row>
    <row r="142" spans="1:7" ht="15" customHeight="1" x14ac:dyDescent="0.25">
      <c r="A142" s="171" t="s">
        <v>270</v>
      </c>
      <c r="B142" s="172"/>
      <c r="C142" s="172"/>
      <c r="D142" s="172"/>
      <c r="E142" s="172"/>
      <c r="F142" s="172"/>
      <c r="G142" s="173"/>
    </row>
    <row r="143" spans="1:7" ht="15" customHeight="1" x14ac:dyDescent="0.25">
      <c r="A143" s="87"/>
      <c r="B143" s="87"/>
      <c r="C143" s="87"/>
      <c r="D143" s="87"/>
      <c r="E143" s="87"/>
      <c r="F143" s="87"/>
      <c r="G143" s="87"/>
    </row>
    <row r="144" spans="1:7" ht="15" customHeight="1" x14ac:dyDescent="0.25">
      <c r="A144" s="166" t="s">
        <v>1</v>
      </c>
      <c r="B144" s="166"/>
      <c r="C144" s="166"/>
      <c r="D144" s="166"/>
      <c r="E144" s="166"/>
      <c r="F144" s="166"/>
      <c r="G144" s="166"/>
    </row>
    <row r="145" spans="1:7" ht="15" customHeight="1" x14ac:dyDescent="0.25">
      <c r="A145" s="87"/>
      <c r="B145" s="87"/>
      <c r="C145" s="87"/>
      <c r="D145" s="87"/>
      <c r="E145" s="87"/>
      <c r="F145" s="87"/>
      <c r="G145" s="87"/>
    </row>
    <row r="146" spans="1:7" s="89" customFormat="1" ht="15" customHeight="1" x14ac:dyDescent="0.25">
      <c r="A146" s="167" t="s">
        <v>272</v>
      </c>
      <c r="B146" s="167"/>
      <c r="C146" s="167"/>
      <c r="D146" s="167"/>
      <c r="E146" s="167"/>
      <c r="F146" s="167"/>
      <c r="G146" s="167"/>
    </row>
    <row r="147" spans="1:7" s="89" customFormat="1" ht="15" customHeight="1" x14ac:dyDescent="0.25">
      <c r="A147" s="88"/>
      <c r="B147" s="88"/>
      <c r="C147" s="88"/>
      <c r="D147" s="88"/>
      <c r="E147" s="88"/>
      <c r="F147" s="88"/>
      <c r="G147" s="88"/>
    </row>
    <row r="148" spans="1:7" s="89" customFormat="1" ht="15" customHeight="1" x14ac:dyDescent="0.25">
      <c r="A148" s="168" t="s">
        <v>2</v>
      </c>
      <c r="B148" s="168" t="s">
        <v>3</v>
      </c>
      <c r="C148" s="169" t="s">
        <v>273</v>
      </c>
      <c r="D148" s="168" t="s">
        <v>18</v>
      </c>
      <c r="E148" s="168" t="s">
        <v>11</v>
      </c>
      <c r="F148" s="174" t="s">
        <v>263</v>
      </c>
      <c r="G148" s="168" t="s">
        <v>4</v>
      </c>
    </row>
    <row r="149" spans="1:7" s="89" customFormat="1" ht="30" customHeight="1" x14ac:dyDescent="0.25">
      <c r="A149" s="168"/>
      <c r="B149" s="168"/>
      <c r="C149" s="170"/>
      <c r="D149" s="168"/>
      <c r="E149" s="168"/>
      <c r="F149" s="175"/>
      <c r="G149" s="168"/>
    </row>
    <row r="150" spans="1:7" s="89" customFormat="1" ht="39.950000000000003" customHeight="1" x14ac:dyDescent="0.25">
      <c r="A150" s="92">
        <v>1</v>
      </c>
      <c r="B150" s="4" t="s">
        <v>296</v>
      </c>
      <c r="C150" s="93">
        <v>21840000</v>
      </c>
      <c r="D150" s="93">
        <v>25116000</v>
      </c>
      <c r="E150" s="93">
        <v>27300000</v>
      </c>
      <c r="F150" s="94">
        <v>21840000</v>
      </c>
      <c r="G150" s="103" t="s">
        <v>271</v>
      </c>
    </row>
    <row r="151" spans="1:7" s="89" customFormat="1" ht="15" customHeight="1" x14ac:dyDescent="0.25">
      <c r="A151" s="88"/>
      <c r="B151" s="88"/>
      <c r="C151" s="88"/>
      <c r="D151" s="88"/>
      <c r="E151" s="88"/>
      <c r="F151" s="88"/>
      <c r="G151" s="88"/>
    </row>
    <row r="152" spans="1:7" s="89" customFormat="1" ht="15" customHeight="1" x14ac:dyDescent="0.25">
      <c r="A152" s="84" t="s">
        <v>8</v>
      </c>
      <c r="B152" s="84" t="s">
        <v>14</v>
      </c>
      <c r="C152" s="168" t="s">
        <v>7</v>
      </c>
      <c r="D152" s="168"/>
      <c r="E152" s="168"/>
      <c r="F152" s="88"/>
      <c r="G152" s="88"/>
    </row>
    <row r="153" spans="1:7" s="89" customFormat="1" ht="15" customHeight="1" x14ac:dyDescent="0.25">
      <c r="A153" s="83" t="s">
        <v>15</v>
      </c>
      <c r="B153" s="93">
        <v>21840000</v>
      </c>
      <c r="C153" s="179" t="s">
        <v>297</v>
      </c>
      <c r="D153" s="179"/>
      <c r="E153" s="179"/>
      <c r="F153" s="88"/>
      <c r="G153" s="88"/>
    </row>
    <row r="154" spans="1:7" s="89" customFormat="1" ht="15" customHeight="1" x14ac:dyDescent="0.25">
      <c r="A154" s="83" t="s">
        <v>16</v>
      </c>
      <c r="B154" s="93">
        <v>25116000</v>
      </c>
      <c r="C154" s="176" t="s">
        <v>298</v>
      </c>
      <c r="D154" s="177"/>
      <c r="E154" s="178"/>
      <c r="F154" s="96"/>
      <c r="G154" s="88"/>
    </row>
    <row r="155" spans="1:7" s="89" customFormat="1" ht="15" customHeight="1" x14ac:dyDescent="0.25">
      <c r="A155" s="83" t="s">
        <v>17</v>
      </c>
      <c r="B155" s="93">
        <v>27300000</v>
      </c>
      <c r="C155" s="179" t="s">
        <v>299</v>
      </c>
      <c r="D155" s="179"/>
      <c r="E155" s="179"/>
      <c r="F155" s="88"/>
      <c r="G155" s="88"/>
    </row>
    <row r="156" spans="1:7" s="89" customFormat="1" ht="15" customHeight="1" x14ac:dyDescent="0.25">
      <c r="A156" s="97"/>
      <c r="B156" s="98"/>
      <c r="C156" s="3"/>
      <c r="D156" s="3"/>
      <c r="E156" s="3"/>
      <c r="F156" s="88"/>
      <c r="G156" s="88"/>
    </row>
    <row r="157" spans="1:7" s="89" customFormat="1" ht="15" customHeight="1" x14ac:dyDescent="0.25">
      <c r="A157" s="167" t="s">
        <v>5</v>
      </c>
      <c r="B157" s="167"/>
      <c r="C157" s="167"/>
      <c r="D157" s="167"/>
      <c r="E157" s="167"/>
      <c r="F157" s="167"/>
      <c r="G157" s="167"/>
    </row>
    <row r="158" spans="1:7" s="89" customFormat="1" ht="15" customHeight="1" x14ac:dyDescent="0.25">
      <c r="A158" s="99"/>
      <c r="B158" s="99"/>
      <c r="C158" s="99"/>
      <c r="D158" s="99"/>
      <c r="E158" s="99"/>
      <c r="F158" s="99"/>
      <c r="G158" s="99"/>
    </row>
    <row r="159" spans="1:7" ht="15" customHeight="1" x14ac:dyDescent="0.25">
      <c r="A159" s="87"/>
      <c r="B159" s="100"/>
      <c r="C159" s="3"/>
      <c r="D159" s="3"/>
      <c r="E159" s="3"/>
      <c r="F159" s="87"/>
      <c r="G159" s="87"/>
    </row>
    <row r="160" spans="1:7" ht="15" customHeight="1" x14ac:dyDescent="0.25">
      <c r="A160" s="166" t="s">
        <v>1</v>
      </c>
      <c r="B160" s="166"/>
      <c r="C160" s="166"/>
      <c r="D160" s="166"/>
      <c r="E160" s="166"/>
      <c r="F160" s="166"/>
      <c r="G160" s="166"/>
    </row>
    <row r="161" spans="1:7" ht="15" customHeight="1" x14ac:dyDescent="0.25">
      <c r="A161" s="87"/>
      <c r="B161" s="87"/>
      <c r="C161" s="87"/>
      <c r="D161" s="87"/>
      <c r="E161" s="87"/>
      <c r="F161" s="87"/>
      <c r="G161" s="87"/>
    </row>
    <row r="162" spans="1:7" s="89" customFormat="1" ht="15" customHeight="1" x14ac:dyDescent="0.25">
      <c r="A162" s="167" t="s">
        <v>272</v>
      </c>
      <c r="B162" s="167"/>
      <c r="C162" s="167"/>
      <c r="D162" s="167"/>
      <c r="E162" s="167"/>
      <c r="F162" s="167"/>
      <c r="G162" s="167"/>
    </row>
    <row r="163" spans="1:7" s="89" customFormat="1" ht="15" customHeight="1" x14ac:dyDescent="0.25">
      <c r="A163" s="88"/>
      <c r="B163" s="88"/>
      <c r="C163" s="88"/>
      <c r="D163" s="88"/>
      <c r="E163" s="88"/>
      <c r="F163" s="88"/>
      <c r="G163" s="88"/>
    </row>
    <row r="164" spans="1:7" s="89" customFormat="1" ht="15" customHeight="1" x14ac:dyDescent="0.25">
      <c r="A164" s="168" t="s">
        <v>2</v>
      </c>
      <c r="B164" s="168" t="s">
        <v>3</v>
      </c>
      <c r="C164" s="169" t="s">
        <v>273</v>
      </c>
      <c r="D164" s="168" t="s">
        <v>18</v>
      </c>
      <c r="E164" s="168" t="s">
        <v>11</v>
      </c>
      <c r="F164" s="168" t="s">
        <v>263</v>
      </c>
      <c r="G164" s="168" t="s">
        <v>4</v>
      </c>
    </row>
    <row r="165" spans="1:7" s="89" customFormat="1" ht="30" customHeight="1" x14ac:dyDescent="0.25">
      <c r="A165" s="168"/>
      <c r="B165" s="168"/>
      <c r="C165" s="170"/>
      <c r="D165" s="168"/>
      <c r="E165" s="168"/>
      <c r="F165" s="168"/>
      <c r="G165" s="168"/>
    </row>
    <row r="166" spans="1:7" s="89" customFormat="1" ht="39.950000000000003" customHeight="1" x14ac:dyDescent="0.25">
      <c r="A166" s="92">
        <v>2</v>
      </c>
      <c r="B166" s="4" t="s">
        <v>292</v>
      </c>
      <c r="C166" s="93">
        <v>8560000</v>
      </c>
      <c r="D166" s="93">
        <v>9929600</v>
      </c>
      <c r="E166" s="93">
        <v>10700000</v>
      </c>
      <c r="F166" s="94">
        <v>8560000</v>
      </c>
      <c r="G166" s="103" t="s">
        <v>271</v>
      </c>
    </row>
    <row r="167" spans="1:7" s="89" customFormat="1" ht="15" customHeight="1" x14ac:dyDescent="0.25">
      <c r="A167" s="88"/>
      <c r="B167" s="88"/>
      <c r="C167" s="88"/>
      <c r="D167" s="88"/>
      <c r="E167" s="88"/>
      <c r="F167" s="88"/>
      <c r="G167" s="88"/>
    </row>
    <row r="168" spans="1:7" s="89" customFormat="1" ht="15" customHeight="1" x14ac:dyDescent="0.25">
      <c r="A168" s="84" t="s">
        <v>9</v>
      </c>
      <c r="B168" s="84" t="s">
        <v>14</v>
      </c>
      <c r="C168" s="168" t="s">
        <v>7</v>
      </c>
      <c r="D168" s="168"/>
      <c r="E168" s="168"/>
      <c r="F168" s="88"/>
      <c r="G168" s="88"/>
    </row>
    <row r="169" spans="1:7" s="89" customFormat="1" ht="15" customHeight="1" x14ac:dyDescent="0.25">
      <c r="A169" s="83" t="s">
        <v>15</v>
      </c>
      <c r="B169" s="93">
        <v>8560000</v>
      </c>
      <c r="C169" s="179" t="s">
        <v>297</v>
      </c>
      <c r="D169" s="179"/>
      <c r="E169" s="179"/>
      <c r="F169" s="88"/>
      <c r="G169" s="88"/>
    </row>
    <row r="170" spans="1:7" s="89" customFormat="1" ht="15" customHeight="1" x14ac:dyDescent="0.25">
      <c r="A170" s="83" t="s">
        <v>16</v>
      </c>
      <c r="B170" s="93">
        <v>9929600</v>
      </c>
      <c r="C170" s="176" t="s">
        <v>298</v>
      </c>
      <c r="D170" s="177"/>
      <c r="E170" s="178"/>
      <c r="F170" s="96"/>
      <c r="G170" s="88"/>
    </row>
    <row r="171" spans="1:7" s="89" customFormat="1" ht="15" customHeight="1" x14ac:dyDescent="0.25">
      <c r="A171" s="83" t="s">
        <v>17</v>
      </c>
      <c r="B171" s="93">
        <v>10700000</v>
      </c>
      <c r="C171" s="179" t="s">
        <v>299</v>
      </c>
      <c r="D171" s="179"/>
      <c r="E171" s="179"/>
      <c r="F171" s="88"/>
      <c r="G171" s="88"/>
    </row>
    <row r="172" spans="1:7" s="89" customFormat="1" ht="15" customHeight="1" x14ac:dyDescent="0.25">
      <c r="A172" s="97"/>
      <c r="B172" s="98"/>
      <c r="C172" s="3"/>
      <c r="D172" s="3"/>
      <c r="E172" s="3"/>
      <c r="F172" s="88"/>
      <c r="G172" s="88"/>
    </row>
    <row r="173" spans="1:7" s="89" customFormat="1" ht="15" customHeight="1" x14ac:dyDescent="0.25">
      <c r="A173" s="167" t="s">
        <v>5</v>
      </c>
      <c r="B173" s="167"/>
      <c r="C173" s="167"/>
      <c r="D173" s="167"/>
      <c r="E173" s="167"/>
      <c r="F173" s="167"/>
      <c r="G173" s="167"/>
    </row>
    <row r="174" spans="1:7" s="89" customFormat="1" ht="15" customHeight="1" x14ac:dyDescent="0.25">
      <c r="A174" s="99"/>
      <c r="B174" s="99"/>
      <c r="C174" s="99"/>
      <c r="D174" s="99"/>
      <c r="E174" s="99"/>
      <c r="F174" s="99"/>
      <c r="G174" s="99"/>
    </row>
    <row r="175" spans="1:7" ht="15" customHeight="1" x14ac:dyDescent="0.25">
      <c r="A175" s="87"/>
      <c r="B175" s="100"/>
      <c r="C175" s="3"/>
      <c r="D175" s="3"/>
      <c r="E175" s="3"/>
      <c r="F175" s="87"/>
      <c r="G175" s="87"/>
    </row>
    <row r="176" spans="1:7" ht="15" customHeight="1" x14ac:dyDescent="0.25">
      <c r="A176" s="166" t="s">
        <v>1</v>
      </c>
      <c r="B176" s="166"/>
      <c r="C176" s="166"/>
      <c r="D176" s="166"/>
      <c r="E176" s="166"/>
      <c r="F176" s="166"/>
      <c r="G176" s="166"/>
    </row>
    <row r="177" spans="1:7" ht="15" customHeight="1" x14ac:dyDescent="0.25">
      <c r="A177" s="87"/>
      <c r="B177" s="87"/>
      <c r="C177" s="87"/>
      <c r="D177" s="87"/>
      <c r="E177" s="87"/>
      <c r="F177" s="87"/>
      <c r="G177" s="87"/>
    </row>
    <row r="178" spans="1:7" s="89" customFormat="1" ht="15" customHeight="1" x14ac:dyDescent="0.25">
      <c r="A178" s="167" t="s">
        <v>272</v>
      </c>
      <c r="B178" s="167"/>
      <c r="C178" s="167"/>
      <c r="D178" s="167"/>
      <c r="E178" s="167"/>
      <c r="F178" s="167"/>
      <c r="G178" s="167"/>
    </row>
    <row r="179" spans="1:7" s="89" customFormat="1" ht="15" customHeight="1" x14ac:dyDescent="0.25">
      <c r="A179" s="88"/>
      <c r="B179" s="88"/>
      <c r="C179" s="88"/>
      <c r="D179" s="88"/>
      <c r="E179" s="88"/>
      <c r="F179" s="88"/>
      <c r="G179" s="88"/>
    </row>
    <row r="180" spans="1:7" s="89" customFormat="1" ht="15" customHeight="1" x14ac:dyDescent="0.25">
      <c r="A180" s="168" t="s">
        <v>2</v>
      </c>
      <c r="B180" s="168" t="s">
        <v>3</v>
      </c>
      <c r="C180" s="169" t="s">
        <v>273</v>
      </c>
      <c r="D180" s="168" t="s">
        <v>18</v>
      </c>
      <c r="E180" s="168" t="s">
        <v>11</v>
      </c>
      <c r="F180" s="168" t="s">
        <v>13</v>
      </c>
      <c r="G180" s="168" t="s">
        <v>4</v>
      </c>
    </row>
    <row r="181" spans="1:7" s="89" customFormat="1" ht="30" customHeight="1" x14ac:dyDescent="0.25">
      <c r="A181" s="168"/>
      <c r="B181" s="168"/>
      <c r="C181" s="170"/>
      <c r="D181" s="168"/>
      <c r="E181" s="168"/>
      <c r="F181" s="168"/>
      <c r="G181" s="168"/>
    </row>
    <row r="182" spans="1:7" s="89" customFormat="1" ht="39.950000000000003" customHeight="1" x14ac:dyDescent="0.25">
      <c r="A182" s="92">
        <v>3</v>
      </c>
      <c r="B182" s="4" t="s">
        <v>294</v>
      </c>
      <c r="C182" s="1">
        <v>4600000</v>
      </c>
      <c r="D182" s="1">
        <v>5290000</v>
      </c>
      <c r="E182" s="1">
        <v>5750000</v>
      </c>
      <c r="F182" s="94">
        <v>4600000</v>
      </c>
      <c r="G182" s="103" t="s">
        <v>271</v>
      </c>
    </row>
    <row r="183" spans="1:7" s="89" customFormat="1" ht="15" customHeight="1" x14ac:dyDescent="0.25">
      <c r="A183" s="88"/>
      <c r="B183" s="88"/>
      <c r="C183" s="88"/>
      <c r="D183" s="88"/>
      <c r="E183" s="88"/>
      <c r="F183" s="88"/>
      <c r="G183" s="88"/>
    </row>
    <row r="184" spans="1:7" s="89" customFormat="1" ht="15" customHeight="1" x14ac:dyDescent="0.25">
      <c r="A184" s="84" t="s">
        <v>10</v>
      </c>
      <c r="B184" s="84" t="s">
        <v>14</v>
      </c>
      <c r="C184" s="168" t="s">
        <v>7</v>
      </c>
      <c r="D184" s="168"/>
      <c r="E184" s="168"/>
      <c r="F184" s="88"/>
      <c r="G184" s="88"/>
    </row>
    <row r="185" spans="1:7" s="89" customFormat="1" ht="15" customHeight="1" x14ac:dyDescent="0.25">
      <c r="A185" s="83" t="s">
        <v>15</v>
      </c>
      <c r="B185" s="93">
        <v>4600000</v>
      </c>
      <c r="C185" s="179" t="s">
        <v>297</v>
      </c>
      <c r="D185" s="179"/>
      <c r="E185" s="179"/>
      <c r="F185" s="88"/>
      <c r="G185" s="88"/>
    </row>
    <row r="186" spans="1:7" s="89" customFormat="1" ht="15" customHeight="1" x14ac:dyDescent="0.25">
      <c r="A186" s="83" t="s">
        <v>16</v>
      </c>
      <c r="B186" s="93">
        <v>5290000</v>
      </c>
      <c r="C186" s="176" t="s">
        <v>298</v>
      </c>
      <c r="D186" s="177"/>
      <c r="E186" s="178"/>
      <c r="F186" s="96"/>
      <c r="G186" s="88"/>
    </row>
    <row r="187" spans="1:7" s="89" customFormat="1" ht="15" customHeight="1" x14ac:dyDescent="0.25">
      <c r="A187" s="83" t="s">
        <v>17</v>
      </c>
      <c r="B187" s="93">
        <v>5750000</v>
      </c>
      <c r="C187" s="179" t="s">
        <v>299</v>
      </c>
      <c r="D187" s="179"/>
      <c r="E187" s="179"/>
      <c r="F187" s="88"/>
      <c r="G187" s="88"/>
    </row>
    <row r="188" spans="1:7" s="89" customFormat="1" ht="15" customHeight="1" x14ac:dyDescent="0.25">
      <c r="A188" s="88"/>
      <c r="B188" s="2"/>
      <c r="C188" s="3"/>
      <c r="D188" s="3"/>
      <c r="E188" s="3"/>
      <c r="F188" s="88"/>
      <c r="G188" s="88"/>
    </row>
    <row r="189" spans="1:7" ht="15" customHeight="1" x14ac:dyDescent="0.25">
      <c r="A189" s="167" t="s">
        <v>5</v>
      </c>
      <c r="B189" s="167"/>
      <c r="C189" s="167"/>
      <c r="D189" s="167"/>
      <c r="E189" s="167"/>
      <c r="F189" s="167"/>
      <c r="G189" s="167"/>
    </row>
    <row r="190" spans="1:7" ht="15" customHeight="1" x14ac:dyDescent="0.25">
      <c r="A190" s="87"/>
      <c r="B190" s="2"/>
      <c r="C190" s="3"/>
      <c r="D190" s="3"/>
      <c r="E190" s="3"/>
      <c r="F190" s="87"/>
      <c r="G190" s="87"/>
    </row>
    <row r="193" spans="1:7" ht="45" customHeight="1" x14ac:dyDescent="0.25">
      <c r="A193" s="183" t="s">
        <v>274</v>
      </c>
      <c r="B193" s="183"/>
      <c r="C193" s="183"/>
      <c r="D193" s="183"/>
      <c r="E193" s="183"/>
      <c r="F193" s="183"/>
      <c r="G193" s="183"/>
    </row>
    <row r="194" spans="1:7" ht="15" customHeight="1" x14ac:dyDescent="0.25">
      <c r="A194" s="88"/>
      <c r="B194" s="88"/>
      <c r="C194" s="88"/>
      <c r="D194" s="88"/>
      <c r="E194" s="88"/>
      <c r="F194" s="88"/>
      <c r="G194" s="88"/>
    </row>
    <row r="195" spans="1:7" ht="15" customHeight="1" x14ac:dyDescent="0.25">
      <c r="A195" s="95" t="s">
        <v>258</v>
      </c>
      <c r="B195" s="185" t="s">
        <v>259</v>
      </c>
      <c r="C195" s="186"/>
      <c r="D195" s="101"/>
      <c r="E195" s="101"/>
      <c r="F195" s="88"/>
      <c r="G195" s="88"/>
    </row>
    <row r="196" spans="1:7" ht="15" customHeight="1" x14ac:dyDescent="0.25">
      <c r="A196" s="95" t="s">
        <v>260</v>
      </c>
      <c r="B196" s="185"/>
      <c r="C196" s="186"/>
      <c r="D196" s="101"/>
      <c r="E196" s="101"/>
      <c r="F196" s="88"/>
      <c r="G196" s="88"/>
    </row>
    <row r="197" spans="1:7" ht="15" customHeight="1" x14ac:dyDescent="0.25">
      <c r="A197" s="95" t="s">
        <v>261</v>
      </c>
      <c r="B197" s="187" t="s">
        <v>262</v>
      </c>
      <c r="C197" s="188"/>
      <c r="D197" s="102"/>
      <c r="E197" s="102"/>
      <c r="F197" s="88"/>
      <c r="G197" s="88"/>
    </row>
  </sheetData>
  <mergeCells count="152">
    <mergeCell ref="C187:E187"/>
    <mergeCell ref="A189:G189"/>
    <mergeCell ref="C186:E186"/>
    <mergeCell ref="A164:A165"/>
    <mergeCell ref="B164:B165"/>
    <mergeCell ref="C164:C165"/>
    <mergeCell ref="D164:D165"/>
    <mergeCell ref="A176:G176"/>
    <mergeCell ref="C184:E184"/>
    <mergeCell ref="C185:E185"/>
    <mergeCell ref="A173:G173"/>
    <mergeCell ref="A178:G178"/>
    <mergeCell ref="A180:A181"/>
    <mergeCell ref="B180:B181"/>
    <mergeCell ref="C180:C181"/>
    <mergeCell ref="D180:D181"/>
    <mergeCell ref="E180:E181"/>
    <mergeCell ref="F180:F181"/>
    <mergeCell ref="G180:G181"/>
    <mergeCell ref="A44:G44"/>
    <mergeCell ref="C25:E25"/>
    <mergeCell ref="A193:G193"/>
    <mergeCell ref="B195:C195"/>
    <mergeCell ref="B196:C196"/>
    <mergeCell ref="B197:C197"/>
    <mergeCell ref="A146:G146"/>
    <mergeCell ref="A148:A149"/>
    <mergeCell ref="B148:B149"/>
    <mergeCell ref="C148:C149"/>
    <mergeCell ref="D148:D149"/>
    <mergeCell ref="E148:E149"/>
    <mergeCell ref="F148:F149"/>
    <mergeCell ref="G148:G149"/>
    <mergeCell ref="C154:E154"/>
    <mergeCell ref="E164:E165"/>
    <mergeCell ref="F164:F165"/>
    <mergeCell ref="G164:G165"/>
    <mergeCell ref="C170:E170"/>
    <mergeCell ref="A142:G142"/>
    <mergeCell ref="A144:G144"/>
    <mergeCell ref="C168:E168"/>
    <mergeCell ref="C169:E169"/>
    <mergeCell ref="C152:E152"/>
    <mergeCell ref="A1:G1"/>
    <mergeCell ref="C71:E71"/>
    <mergeCell ref="C72:E72"/>
    <mergeCell ref="C73:E73"/>
    <mergeCell ref="C74:E74"/>
    <mergeCell ref="B51:B52"/>
    <mergeCell ref="C51:C52"/>
    <mergeCell ref="D51:D52"/>
    <mergeCell ref="E51:E52"/>
    <mergeCell ref="F51:F52"/>
    <mergeCell ref="F9:G9"/>
    <mergeCell ref="A67:A68"/>
    <mergeCell ref="B67:B68"/>
    <mergeCell ref="D19:D20"/>
    <mergeCell ref="E19:E20"/>
    <mergeCell ref="G19:G20"/>
    <mergeCell ref="A11:G11"/>
    <mergeCell ref="C23:E23"/>
    <mergeCell ref="C24:E24"/>
    <mergeCell ref="A5:G5"/>
    <mergeCell ref="C39:E39"/>
    <mergeCell ref="C40:E40"/>
    <mergeCell ref="C41:E41"/>
    <mergeCell ref="C42:E42"/>
    <mergeCell ref="B35:B36"/>
    <mergeCell ref="C35:C36"/>
    <mergeCell ref="D35:D36"/>
    <mergeCell ref="E35:E36"/>
    <mergeCell ref="F35:F36"/>
    <mergeCell ref="G35:G36"/>
    <mergeCell ref="C26:E26"/>
    <mergeCell ref="A7:G7"/>
    <mergeCell ref="A15:G15"/>
    <mergeCell ref="A17:G17"/>
    <mergeCell ref="F19:F20"/>
    <mergeCell ref="A19:A20"/>
    <mergeCell ref="B19:B20"/>
    <mergeCell ref="C19:C20"/>
    <mergeCell ref="A31:G31"/>
    <mergeCell ref="A33:G33"/>
    <mergeCell ref="A35:A36"/>
    <mergeCell ref="A13:G13"/>
    <mergeCell ref="A28:G28"/>
    <mergeCell ref="C155:E155"/>
    <mergeCell ref="C171:E171"/>
    <mergeCell ref="A47:G47"/>
    <mergeCell ref="A49:G49"/>
    <mergeCell ref="G51:G52"/>
    <mergeCell ref="C55:E55"/>
    <mergeCell ref="C56:E56"/>
    <mergeCell ref="C57:E57"/>
    <mergeCell ref="C58:E58"/>
    <mergeCell ref="A51:A52"/>
    <mergeCell ref="A63:G63"/>
    <mergeCell ref="A65:G65"/>
    <mergeCell ref="A76:G76"/>
    <mergeCell ref="C67:C68"/>
    <mergeCell ref="D67:D68"/>
    <mergeCell ref="E67:E68"/>
    <mergeCell ref="F67:F68"/>
    <mergeCell ref="G67:G68"/>
    <mergeCell ref="A60:G60"/>
    <mergeCell ref="C153:E153"/>
    <mergeCell ref="A160:G160"/>
    <mergeCell ref="A157:G157"/>
    <mergeCell ref="A162:G162"/>
    <mergeCell ref="A100:G100"/>
    <mergeCell ref="C129:E129"/>
    <mergeCell ref="C130:E130"/>
    <mergeCell ref="A132:G132"/>
    <mergeCell ref="D123:D124"/>
    <mergeCell ref="E123:E124"/>
    <mergeCell ref="F123:F124"/>
    <mergeCell ref="G123:G124"/>
    <mergeCell ref="A87:G87"/>
    <mergeCell ref="A89:G89"/>
    <mergeCell ref="C127:E127"/>
    <mergeCell ref="C128:E128"/>
    <mergeCell ref="A119:G119"/>
    <mergeCell ref="C111:E111"/>
    <mergeCell ref="C112:E112"/>
    <mergeCell ref="C113:E113"/>
    <mergeCell ref="C114:E114"/>
    <mergeCell ref="A116:G116"/>
    <mergeCell ref="A121:G121"/>
    <mergeCell ref="A123:A124"/>
    <mergeCell ref="B123:B124"/>
    <mergeCell ref="C123:C124"/>
    <mergeCell ref="C96:E96"/>
    <mergeCell ref="C97:E97"/>
    <mergeCell ref="C98:E98"/>
    <mergeCell ref="A85:G85"/>
    <mergeCell ref="A91:A92"/>
    <mergeCell ref="B91:B92"/>
    <mergeCell ref="C91:C92"/>
    <mergeCell ref="D91:D92"/>
    <mergeCell ref="E91:E92"/>
    <mergeCell ref="F91:F92"/>
    <mergeCell ref="G91:G92"/>
    <mergeCell ref="C95:E95"/>
    <mergeCell ref="A103:G103"/>
    <mergeCell ref="A105:G105"/>
    <mergeCell ref="A107:A108"/>
    <mergeCell ref="B107:B108"/>
    <mergeCell ref="C107:C108"/>
    <mergeCell ref="D107:D108"/>
    <mergeCell ref="E107:E108"/>
    <mergeCell ref="F107:F108"/>
    <mergeCell ref="G107:G108"/>
  </mergeCells>
  <pageMargins left="0.7" right="0.7" top="0.75" bottom="0.75" header="0.3" footer="0.3"/>
  <pageSetup paperSize="7" scale="10" fitToWidth="0" orientation="portrait" r:id="rId1"/>
  <ignoredErrors>
    <ignoredError sqref="A24:A26 A72:A74 A56:A58 A40:A42 A185:A187 A169:A171 A153:A155 A128:A130 A112:A114 A96:A98"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M124"/>
  <sheetViews>
    <sheetView workbookViewId="0">
      <selection sqref="A1:XFD1048576"/>
    </sheetView>
  </sheetViews>
  <sheetFormatPr baseColWidth="10" defaultRowHeight="15" x14ac:dyDescent="0.25"/>
  <cols>
    <col min="1" max="1" width="5.7109375" style="81" customWidth="1"/>
    <col min="2" max="2" width="15.7109375" style="64" customWidth="1"/>
    <col min="3" max="4" width="38.28515625" style="64" customWidth="1"/>
    <col min="5" max="5" width="10.7109375" style="68" customWidth="1"/>
    <col min="6" max="7" width="15.7109375" style="68" customWidth="1"/>
    <col min="8" max="8" width="5.7109375" style="64" customWidth="1"/>
    <col min="9" max="10" width="5.7109375" style="68" customWidth="1"/>
    <col min="11" max="11" width="11.42578125" style="64"/>
    <col min="12" max="12" width="12.28515625" style="64" bestFit="1" customWidth="1"/>
    <col min="13" max="16384" width="11.42578125" style="64"/>
  </cols>
  <sheetData>
    <row r="4" spans="1:10" x14ac:dyDescent="0.25">
      <c r="A4" s="63"/>
      <c r="B4" s="63"/>
      <c r="C4" s="63"/>
      <c r="D4" s="63"/>
      <c r="E4" s="63"/>
      <c r="F4" s="63"/>
      <c r="G4" s="63"/>
      <c r="H4" s="10"/>
      <c r="I4" s="11"/>
      <c r="J4" s="11"/>
    </row>
    <row r="5" spans="1:10" x14ac:dyDescent="0.25">
      <c r="A5" s="63"/>
      <c r="B5" s="63"/>
      <c r="C5" s="63"/>
      <c r="D5" s="63"/>
      <c r="E5" s="63"/>
      <c r="F5" s="63"/>
      <c r="G5" s="63"/>
      <c r="H5" s="10"/>
      <c r="I5" s="11"/>
      <c r="J5" s="11"/>
    </row>
    <row r="6" spans="1:10" ht="15.75" thickBot="1" x14ac:dyDescent="0.3">
      <c r="A6" s="63"/>
      <c r="B6" s="63"/>
      <c r="C6" s="63"/>
      <c r="D6" s="63"/>
      <c r="E6" s="63"/>
      <c r="F6" s="63"/>
      <c r="G6" s="63"/>
      <c r="H6" s="10"/>
      <c r="I6" s="11"/>
      <c r="J6" s="11"/>
    </row>
    <row r="7" spans="1:10" ht="30" customHeight="1" thickBot="1" x14ac:dyDescent="0.3">
      <c r="A7" s="198" t="s">
        <v>301</v>
      </c>
      <c r="B7" s="199"/>
      <c r="C7" s="199"/>
      <c r="D7" s="199"/>
      <c r="E7" s="199"/>
      <c r="F7" s="199"/>
      <c r="G7" s="199"/>
      <c r="H7" s="199"/>
      <c r="I7" s="199"/>
      <c r="J7" s="200"/>
    </row>
    <row r="8" spans="1:10" x14ac:dyDescent="0.25">
      <c r="A8" s="79"/>
      <c r="B8" s="14"/>
      <c r="C8" s="14"/>
      <c r="D8" s="14"/>
      <c r="E8" s="15"/>
      <c r="F8" s="62"/>
      <c r="G8" s="62"/>
      <c r="H8" s="62"/>
      <c r="I8" s="11"/>
      <c r="J8" s="11"/>
    </row>
    <row r="9" spans="1:10" s="10" customFormat="1" ht="15.75" x14ac:dyDescent="0.25">
      <c r="A9" s="192" t="s">
        <v>281</v>
      </c>
      <c r="B9" s="193"/>
      <c r="C9" s="193"/>
      <c r="D9" s="193"/>
      <c r="E9" s="193"/>
      <c r="F9" s="193"/>
      <c r="G9" s="194"/>
    </row>
    <row r="10" spans="1:10" s="10" customFormat="1" x14ac:dyDescent="0.25">
      <c r="A10" s="65"/>
      <c r="B10" s="65"/>
      <c r="C10" s="65"/>
      <c r="D10" s="65"/>
      <c r="E10" s="65"/>
      <c r="F10" s="65"/>
      <c r="G10" s="65"/>
      <c r="H10" s="65"/>
      <c r="I10" s="65"/>
      <c r="J10" s="65"/>
    </row>
    <row r="11" spans="1:10" ht="28.5" x14ac:dyDescent="0.25">
      <c r="A11" s="44" t="s">
        <v>253</v>
      </c>
      <c r="B11" s="39" t="s">
        <v>254</v>
      </c>
      <c r="C11" s="39" t="s">
        <v>151</v>
      </c>
      <c r="D11" s="39" t="s">
        <v>265</v>
      </c>
      <c r="E11" s="40" t="s">
        <v>252</v>
      </c>
      <c r="F11" s="39" t="s">
        <v>264</v>
      </c>
      <c r="G11" s="39" t="s">
        <v>153</v>
      </c>
      <c r="H11" s="10"/>
      <c r="I11" s="39" t="s">
        <v>154</v>
      </c>
      <c r="J11" s="39" t="s">
        <v>255</v>
      </c>
    </row>
    <row r="12" spans="1:10" ht="30" x14ac:dyDescent="0.25">
      <c r="A12" s="16">
        <v>1</v>
      </c>
      <c r="B12" s="4" t="s">
        <v>278</v>
      </c>
      <c r="C12" s="4" t="s">
        <v>279</v>
      </c>
      <c r="D12" s="4" t="s">
        <v>280</v>
      </c>
      <c r="E12" s="66">
        <v>1</v>
      </c>
      <c r="F12" s="19">
        <v>36460000</v>
      </c>
      <c r="G12" s="19">
        <f>E12*F12</f>
        <v>36460000</v>
      </c>
      <c r="H12" s="10"/>
      <c r="I12" s="21">
        <v>530</v>
      </c>
      <c r="J12" s="21">
        <v>22</v>
      </c>
    </row>
    <row r="13" spans="1:10" x14ac:dyDescent="0.25">
      <c r="A13" s="16">
        <v>2</v>
      </c>
      <c r="B13" s="4" t="s">
        <v>289</v>
      </c>
      <c r="C13" s="4" t="s">
        <v>290</v>
      </c>
      <c r="D13" s="23" t="s">
        <v>284</v>
      </c>
      <c r="E13" s="66">
        <v>1</v>
      </c>
      <c r="F13" s="19">
        <v>12880000</v>
      </c>
      <c r="G13" s="19">
        <f t="shared" ref="G13:G15" si="0">E13*F13</f>
        <v>12880000</v>
      </c>
      <c r="H13" s="10"/>
      <c r="I13" s="21">
        <v>530</v>
      </c>
      <c r="J13" s="21">
        <v>22</v>
      </c>
    </row>
    <row r="14" spans="1:10" x14ac:dyDescent="0.25">
      <c r="A14" s="16">
        <v>3</v>
      </c>
      <c r="B14" s="104" t="s">
        <v>291</v>
      </c>
      <c r="C14" s="4" t="s">
        <v>292</v>
      </c>
      <c r="D14" s="23" t="s">
        <v>285</v>
      </c>
      <c r="E14" s="66">
        <v>1</v>
      </c>
      <c r="F14" s="19">
        <v>8560000</v>
      </c>
      <c r="G14" s="19">
        <f t="shared" si="0"/>
        <v>8560000</v>
      </c>
      <c r="H14" s="10"/>
      <c r="I14" s="105"/>
      <c r="J14" s="105"/>
    </row>
    <row r="15" spans="1:10" ht="30" x14ac:dyDescent="0.25">
      <c r="A15" s="16">
        <v>4</v>
      </c>
      <c r="B15" s="104" t="s">
        <v>293</v>
      </c>
      <c r="C15" s="4" t="s">
        <v>294</v>
      </c>
      <c r="D15" s="4" t="s">
        <v>286</v>
      </c>
      <c r="E15" s="66">
        <v>1</v>
      </c>
      <c r="F15" s="19">
        <v>4600000</v>
      </c>
      <c r="G15" s="19">
        <f t="shared" si="0"/>
        <v>4600000</v>
      </c>
      <c r="H15" s="10"/>
      <c r="I15" s="105"/>
      <c r="J15" s="105"/>
    </row>
    <row r="16" spans="1:10" x14ac:dyDescent="0.25">
      <c r="A16" s="195" t="s">
        <v>266</v>
      </c>
      <c r="B16" s="196"/>
      <c r="C16" s="196"/>
      <c r="D16" s="196"/>
      <c r="E16" s="196"/>
      <c r="F16" s="197"/>
      <c r="G16" s="67">
        <f>SUM(G12:G15)</f>
        <v>62500000</v>
      </c>
    </row>
    <row r="17" spans="1:13" x14ac:dyDescent="0.25">
      <c r="A17" s="80"/>
      <c r="B17" s="69"/>
      <c r="C17" s="69"/>
      <c r="D17" s="69"/>
      <c r="E17" s="69"/>
      <c r="F17" s="69"/>
      <c r="G17" s="77"/>
    </row>
    <row r="18" spans="1:13" x14ac:dyDescent="0.25">
      <c r="A18" s="201"/>
      <c r="B18" s="201"/>
      <c r="C18" s="201"/>
      <c r="D18" s="201"/>
      <c r="E18" s="201"/>
      <c r="F18" s="201"/>
      <c r="G18" s="201"/>
    </row>
    <row r="19" spans="1:13" ht="15.75" x14ac:dyDescent="0.25">
      <c r="A19" s="192" t="s">
        <v>282</v>
      </c>
      <c r="B19" s="193"/>
      <c r="C19" s="193"/>
      <c r="D19" s="193"/>
      <c r="E19" s="193"/>
      <c r="F19" s="193"/>
      <c r="G19" s="194"/>
      <c r="I19" s="64"/>
      <c r="J19" s="64"/>
    </row>
    <row r="20" spans="1:13" x14ac:dyDescent="0.25">
      <c r="A20" s="65"/>
      <c r="B20" s="65"/>
      <c r="C20" s="65"/>
      <c r="D20" s="65"/>
      <c r="E20" s="65"/>
      <c r="F20" s="65"/>
      <c r="G20" s="65"/>
      <c r="H20" s="65"/>
      <c r="I20" s="65"/>
      <c r="J20" s="65"/>
    </row>
    <row r="21" spans="1:13" ht="28.5" x14ac:dyDescent="0.25">
      <c r="A21" s="44" t="s">
        <v>253</v>
      </c>
      <c r="B21" s="39" t="s">
        <v>254</v>
      </c>
      <c r="C21" s="39" t="s">
        <v>151</v>
      </c>
      <c r="D21" s="39" t="s">
        <v>265</v>
      </c>
      <c r="E21" s="40" t="s">
        <v>252</v>
      </c>
      <c r="F21" s="39" t="s">
        <v>264</v>
      </c>
      <c r="G21" s="39" t="s">
        <v>153</v>
      </c>
      <c r="I21" s="39" t="s">
        <v>154</v>
      </c>
      <c r="J21" s="39" t="s">
        <v>255</v>
      </c>
    </row>
    <row r="22" spans="1:13" ht="45" x14ac:dyDescent="0.25">
      <c r="A22" s="70">
        <v>1</v>
      </c>
      <c r="B22" s="4" t="s">
        <v>295</v>
      </c>
      <c r="C22" s="4" t="s">
        <v>296</v>
      </c>
      <c r="D22" s="4" t="s">
        <v>287</v>
      </c>
      <c r="E22" s="66">
        <v>1</v>
      </c>
      <c r="F22" s="19">
        <v>21840000</v>
      </c>
      <c r="G22" s="19">
        <f>E22*F22</f>
        <v>21840000</v>
      </c>
      <c r="I22" s="66">
        <v>22</v>
      </c>
      <c r="J22" s="66">
        <v>530</v>
      </c>
    </row>
    <row r="23" spans="1:13" x14ac:dyDescent="0.25">
      <c r="A23" s="70">
        <v>2</v>
      </c>
      <c r="B23" s="104" t="s">
        <v>291</v>
      </c>
      <c r="C23" s="4" t="s">
        <v>292</v>
      </c>
      <c r="D23" s="4" t="s">
        <v>288</v>
      </c>
      <c r="E23" s="66">
        <v>1</v>
      </c>
      <c r="F23" s="19">
        <v>8560000</v>
      </c>
      <c r="G23" s="19">
        <f t="shared" ref="G23:G24" si="1">E23*F23</f>
        <v>8560000</v>
      </c>
      <c r="I23" s="106"/>
      <c r="J23" s="106"/>
    </row>
    <row r="24" spans="1:13" ht="30" x14ac:dyDescent="0.25">
      <c r="A24" s="70">
        <v>3</v>
      </c>
      <c r="B24" s="104" t="s">
        <v>293</v>
      </c>
      <c r="C24" s="4" t="s">
        <v>294</v>
      </c>
      <c r="D24" s="4" t="s">
        <v>286</v>
      </c>
      <c r="E24" s="66">
        <v>1</v>
      </c>
      <c r="F24" s="19">
        <v>4600000</v>
      </c>
      <c r="G24" s="19">
        <f t="shared" si="1"/>
        <v>4600000</v>
      </c>
      <c r="I24" s="106"/>
      <c r="J24" s="106"/>
      <c r="M24" s="71"/>
    </row>
    <row r="25" spans="1:13" ht="15" customHeight="1" x14ac:dyDescent="0.25">
      <c r="A25" s="195" t="s">
        <v>267</v>
      </c>
      <c r="B25" s="196"/>
      <c r="C25" s="196"/>
      <c r="D25" s="196"/>
      <c r="E25" s="196"/>
      <c r="F25" s="197"/>
      <c r="G25" s="67">
        <f>SUM(G22:G24)</f>
        <v>35000000</v>
      </c>
    </row>
    <row r="26" spans="1:13" x14ac:dyDescent="0.25">
      <c r="A26" s="74"/>
      <c r="B26" s="72"/>
      <c r="C26" s="72"/>
      <c r="D26" s="72"/>
      <c r="E26" s="72"/>
      <c r="F26" s="72"/>
      <c r="G26" s="78"/>
    </row>
    <row r="28" spans="1:13" ht="15.75" customHeight="1" x14ac:dyDescent="0.25">
      <c r="A28" s="192" t="s">
        <v>283</v>
      </c>
      <c r="B28" s="193"/>
      <c r="C28" s="193"/>
      <c r="D28" s="193"/>
      <c r="E28" s="193"/>
      <c r="F28" s="193"/>
      <c r="G28" s="194"/>
      <c r="I28" s="64"/>
      <c r="J28" s="64"/>
    </row>
    <row r="29" spans="1:13" x14ac:dyDescent="0.25">
      <c r="A29" s="73"/>
      <c r="B29" s="74"/>
      <c r="C29" s="74"/>
      <c r="D29" s="74"/>
      <c r="E29" s="74"/>
      <c r="F29" s="74"/>
      <c r="G29" s="74"/>
      <c r="H29" s="74"/>
      <c r="I29" s="74"/>
      <c r="J29" s="74"/>
    </row>
    <row r="30" spans="1:13" ht="28.5" x14ac:dyDescent="0.25">
      <c r="A30" s="44" t="s">
        <v>253</v>
      </c>
      <c r="B30" s="39" t="s">
        <v>254</v>
      </c>
      <c r="C30" s="39" t="s">
        <v>151</v>
      </c>
      <c r="D30" s="39" t="s">
        <v>265</v>
      </c>
      <c r="E30" s="40" t="s">
        <v>252</v>
      </c>
      <c r="F30" s="39" t="s">
        <v>152</v>
      </c>
      <c r="G30" s="39" t="s">
        <v>153</v>
      </c>
      <c r="I30" s="39" t="s">
        <v>154</v>
      </c>
      <c r="J30" s="39" t="s">
        <v>255</v>
      </c>
    </row>
    <row r="31" spans="1:13" ht="45" x14ac:dyDescent="0.25">
      <c r="A31" s="70">
        <v>1</v>
      </c>
      <c r="B31" s="4" t="s">
        <v>295</v>
      </c>
      <c r="C31" s="4" t="s">
        <v>296</v>
      </c>
      <c r="D31" s="4" t="s">
        <v>287</v>
      </c>
      <c r="E31" s="66">
        <v>1</v>
      </c>
      <c r="F31" s="19">
        <v>21840000</v>
      </c>
      <c r="G31" s="19">
        <f>E31*F31</f>
        <v>21840000</v>
      </c>
      <c r="I31" s="66">
        <v>22</v>
      </c>
      <c r="J31" s="66">
        <v>530</v>
      </c>
    </row>
    <row r="32" spans="1:13" x14ac:dyDescent="0.25">
      <c r="A32" s="70">
        <v>2</v>
      </c>
      <c r="B32" s="104" t="s">
        <v>291</v>
      </c>
      <c r="C32" s="4" t="s">
        <v>292</v>
      </c>
      <c r="D32" s="4" t="s">
        <v>288</v>
      </c>
      <c r="E32" s="66">
        <v>1</v>
      </c>
      <c r="F32" s="19">
        <v>8560000</v>
      </c>
      <c r="G32" s="19">
        <f t="shared" ref="G32:G33" si="2">E32*F32</f>
        <v>8560000</v>
      </c>
      <c r="I32" s="106"/>
      <c r="J32" s="106"/>
    </row>
    <row r="33" spans="1:12" ht="30" x14ac:dyDescent="0.25">
      <c r="A33" s="70">
        <v>3</v>
      </c>
      <c r="B33" s="104" t="s">
        <v>293</v>
      </c>
      <c r="C33" s="4" t="s">
        <v>294</v>
      </c>
      <c r="D33" s="4" t="s">
        <v>286</v>
      </c>
      <c r="E33" s="66">
        <v>1</v>
      </c>
      <c r="F33" s="19">
        <v>4600000</v>
      </c>
      <c r="G33" s="19">
        <f t="shared" si="2"/>
        <v>4600000</v>
      </c>
      <c r="I33" s="106"/>
      <c r="J33" s="106"/>
    </row>
    <row r="34" spans="1:12" ht="15" customHeight="1" x14ac:dyDescent="0.25">
      <c r="A34" s="195" t="s">
        <v>268</v>
      </c>
      <c r="B34" s="196"/>
      <c r="C34" s="196"/>
      <c r="D34" s="196"/>
      <c r="E34" s="196"/>
      <c r="F34" s="197"/>
      <c r="G34" s="54">
        <f>SUM(G31:G33)</f>
        <v>35000000</v>
      </c>
      <c r="I34" s="72"/>
      <c r="J34" s="72"/>
    </row>
    <row r="35" spans="1:12" x14ac:dyDescent="0.25">
      <c r="J35" s="72"/>
    </row>
    <row r="36" spans="1:12" x14ac:dyDescent="0.25">
      <c r="L36" s="75"/>
    </row>
    <row r="37" spans="1:12" x14ac:dyDescent="0.25">
      <c r="A37" s="189" t="s">
        <v>251</v>
      </c>
      <c r="B37" s="190"/>
      <c r="C37" s="190"/>
      <c r="D37" s="190"/>
      <c r="E37" s="190"/>
      <c r="F37" s="191"/>
      <c r="G37" s="76">
        <f>SUM(G16+G25+G34)</f>
        <v>132500000</v>
      </c>
    </row>
    <row r="47" spans="1:12" x14ac:dyDescent="0.25">
      <c r="A47" s="82"/>
      <c r="E47" s="64"/>
      <c r="I47" s="64"/>
      <c r="J47" s="64"/>
    </row>
    <row r="48" spans="1:12" x14ac:dyDescent="0.25">
      <c r="A48" s="82"/>
      <c r="E48" s="64"/>
      <c r="I48" s="64"/>
      <c r="J48" s="64"/>
    </row>
    <row r="49" spans="1:10" x14ac:dyDescent="0.25">
      <c r="A49" s="82"/>
      <c r="E49" s="64"/>
      <c r="I49" s="64"/>
      <c r="J49" s="64"/>
    </row>
    <row r="50" spans="1:10" x14ac:dyDescent="0.25">
      <c r="A50" s="82"/>
      <c r="E50" s="64"/>
      <c r="I50" s="64"/>
      <c r="J50" s="64"/>
    </row>
    <row r="51" spans="1:10" x14ac:dyDescent="0.25">
      <c r="A51" s="82"/>
      <c r="E51" s="64"/>
      <c r="I51" s="64"/>
      <c r="J51" s="64"/>
    </row>
    <row r="52" spans="1:10" x14ac:dyDescent="0.25">
      <c r="A52" s="82"/>
      <c r="E52" s="64"/>
      <c r="I52" s="64"/>
      <c r="J52" s="64"/>
    </row>
    <row r="53" spans="1:10" x14ac:dyDescent="0.25">
      <c r="A53" s="82"/>
      <c r="E53" s="64"/>
      <c r="I53" s="64"/>
      <c r="J53" s="64"/>
    </row>
    <row r="54" spans="1:10" x14ac:dyDescent="0.25">
      <c r="A54" s="82"/>
      <c r="E54" s="64"/>
      <c r="I54" s="64"/>
      <c r="J54" s="64"/>
    </row>
    <row r="55" spans="1:10" x14ac:dyDescent="0.25">
      <c r="A55" s="82"/>
      <c r="E55" s="64"/>
      <c r="I55" s="64"/>
      <c r="J55" s="64"/>
    </row>
    <row r="56" spans="1:10" x14ac:dyDescent="0.25">
      <c r="A56" s="82"/>
      <c r="E56" s="64"/>
      <c r="I56" s="64"/>
      <c r="J56" s="64"/>
    </row>
    <row r="57" spans="1:10" x14ac:dyDescent="0.25">
      <c r="A57" s="82"/>
      <c r="E57" s="64"/>
      <c r="I57" s="64"/>
      <c r="J57" s="64"/>
    </row>
    <row r="58" spans="1:10" x14ac:dyDescent="0.25">
      <c r="A58" s="82"/>
      <c r="E58" s="64"/>
      <c r="I58" s="64"/>
      <c r="J58" s="64"/>
    </row>
    <row r="59" spans="1:10" x14ac:dyDescent="0.25">
      <c r="A59" s="82"/>
      <c r="E59" s="64"/>
      <c r="I59" s="64"/>
      <c r="J59" s="64"/>
    </row>
    <row r="60" spans="1:10" x14ac:dyDescent="0.25">
      <c r="A60" s="82"/>
      <c r="E60" s="64"/>
      <c r="I60" s="64"/>
      <c r="J60" s="64"/>
    </row>
    <row r="61" spans="1:10" x14ac:dyDescent="0.25">
      <c r="A61" s="82"/>
      <c r="E61" s="64"/>
      <c r="I61" s="64"/>
      <c r="J61" s="64"/>
    </row>
    <row r="62" spans="1:10" x14ac:dyDescent="0.25">
      <c r="A62" s="82"/>
      <c r="E62" s="64"/>
      <c r="I62" s="64"/>
      <c r="J62" s="64"/>
    </row>
    <row r="63" spans="1:10" x14ac:dyDescent="0.25">
      <c r="A63" s="82"/>
      <c r="E63" s="64"/>
      <c r="I63" s="64"/>
      <c r="J63" s="64"/>
    </row>
    <row r="64" spans="1:10" x14ac:dyDescent="0.25">
      <c r="A64" s="82"/>
      <c r="E64" s="64"/>
      <c r="I64" s="64"/>
      <c r="J64" s="64"/>
    </row>
    <row r="65" spans="1:10" x14ac:dyDescent="0.25">
      <c r="A65" s="82"/>
      <c r="E65" s="64"/>
      <c r="I65" s="64"/>
      <c r="J65" s="64"/>
    </row>
    <row r="66" spans="1:10" x14ac:dyDescent="0.25">
      <c r="A66" s="82"/>
      <c r="E66" s="64"/>
      <c r="I66" s="64"/>
      <c r="J66" s="64"/>
    </row>
    <row r="67" spans="1:10" x14ac:dyDescent="0.25">
      <c r="A67" s="82"/>
      <c r="E67" s="64"/>
      <c r="I67" s="64"/>
      <c r="J67" s="64"/>
    </row>
    <row r="68" spans="1:10" x14ac:dyDescent="0.25">
      <c r="A68" s="82"/>
      <c r="E68" s="64"/>
      <c r="I68" s="64"/>
      <c r="J68" s="64"/>
    </row>
    <row r="69" spans="1:10" x14ac:dyDescent="0.25">
      <c r="A69" s="82"/>
      <c r="E69" s="64"/>
      <c r="I69" s="64"/>
      <c r="J69" s="64"/>
    </row>
    <row r="70" spans="1:10" x14ac:dyDescent="0.25">
      <c r="A70" s="82"/>
      <c r="E70" s="64"/>
      <c r="I70" s="64"/>
      <c r="J70" s="64"/>
    </row>
    <row r="71" spans="1:10" x14ac:dyDescent="0.25">
      <c r="A71" s="82"/>
      <c r="E71" s="64"/>
      <c r="I71" s="64"/>
      <c r="J71" s="64"/>
    </row>
    <row r="72" spans="1:10" x14ac:dyDescent="0.25">
      <c r="A72" s="82"/>
      <c r="E72" s="64"/>
      <c r="I72" s="64"/>
      <c r="J72" s="64"/>
    </row>
    <row r="73" spans="1:10" x14ac:dyDescent="0.25">
      <c r="A73" s="82"/>
      <c r="E73" s="64"/>
      <c r="I73" s="64"/>
      <c r="J73" s="64"/>
    </row>
    <row r="74" spans="1:10" x14ac:dyDescent="0.25">
      <c r="A74" s="82"/>
      <c r="E74" s="64"/>
      <c r="I74" s="64"/>
      <c r="J74" s="64"/>
    </row>
    <row r="75" spans="1:10" x14ac:dyDescent="0.25">
      <c r="A75" s="82"/>
      <c r="E75" s="64"/>
      <c r="I75" s="64"/>
      <c r="J75" s="64"/>
    </row>
    <row r="76" spans="1:10" x14ac:dyDescent="0.25">
      <c r="A76" s="82"/>
      <c r="E76" s="64"/>
      <c r="I76" s="64"/>
      <c r="J76" s="64"/>
    </row>
    <row r="77" spans="1:10" x14ac:dyDescent="0.25">
      <c r="A77" s="82"/>
      <c r="E77" s="64"/>
      <c r="I77" s="64"/>
      <c r="J77" s="64"/>
    </row>
    <row r="78" spans="1:10" x14ac:dyDescent="0.25">
      <c r="A78" s="82"/>
      <c r="E78" s="64"/>
      <c r="I78" s="64"/>
      <c r="J78" s="64"/>
    </row>
    <row r="79" spans="1:10" x14ac:dyDescent="0.25">
      <c r="A79" s="82"/>
      <c r="E79" s="64"/>
      <c r="I79" s="64"/>
      <c r="J79" s="64"/>
    </row>
    <row r="80" spans="1:10" x14ac:dyDescent="0.25">
      <c r="A80" s="82"/>
      <c r="E80" s="64"/>
      <c r="I80" s="64"/>
      <c r="J80" s="64"/>
    </row>
    <row r="81" spans="1:10" x14ac:dyDescent="0.25">
      <c r="A81" s="82"/>
      <c r="E81" s="64"/>
      <c r="I81" s="64"/>
      <c r="J81" s="64"/>
    </row>
    <row r="82" spans="1:10" x14ac:dyDescent="0.25">
      <c r="A82" s="82"/>
      <c r="E82" s="64"/>
      <c r="I82" s="64"/>
      <c r="J82" s="64"/>
    </row>
    <row r="83" spans="1:10" x14ac:dyDescent="0.25">
      <c r="A83" s="82"/>
      <c r="E83" s="64"/>
      <c r="I83" s="64"/>
      <c r="J83" s="64"/>
    </row>
    <row r="84" spans="1:10" x14ac:dyDescent="0.25">
      <c r="A84" s="82"/>
      <c r="E84" s="64"/>
      <c r="I84" s="64"/>
      <c r="J84" s="64"/>
    </row>
    <row r="85" spans="1:10" x14ac:dyDescent="0.25">
      <c r="A85" s="82"/>
      <c r="E85" s="64"/>
      <c r="I85" s="64"/>
      <c r="J85" s="64"/>
    </row>
    <row r="86" spans="1:10" x14ac:dyDescent="0.25">
      <c r="A86" s="82"/>
      <c r="E86" s="64"/>
      <c r="I86" s="64"/>
      <c r="J86" s="64"/>
    </row>
    <row r="87" spans="1:10" x14ac:dyDescent="0.25">
      <c r="A87" s="82"/>
      <c r="E87" s="64"/>
      <c r="I87" s="64"/>
      <c r="J87" s="64"/>
    </row>
    <row r="88" spans="1:10" x14ac:dyDescent="0.25">
      <c r="A88" s="82"/>
      <c r="E88" s="64"/>
      <c r="I88" s="64"/>
      <c r="J88" s="64"/>
    </row>
    <row r="89" spans="1:10" x14ac:dyDescent="0.25">
      <c r="A89" s="82"/>
      <c r="E89" s="64"/>
      <c r="I89" s="64"/>
      <c r="J89" s="64"/>
    </row>
    <row r="90" spans="1:10" x14ac:dyDescent="0.25">
      <c r="A90" s="82"/>
      <c r="E90" s="64"/>
      <c r="I90" s="64"/>
      <c r="J90" s="64"/>
    </row>
    <row r="91" spans="1:10" x14ac:dyDescent="0.25">
      <c r="A91" s="82"/>
      <c r="E91" s="64"/>
      <c r="I91" s="64"/>
      <c r="J91" s="64"/>
    </row>
    <row r="92" spans="1:10" x14ac:dyDescent="0.25">
      <c r="A92" s="82"/>
      <c r="E92" s="64"/>
      <c r="I92" s="64"/>
      <c r="J92" s="64"/>
    </row>
    <row r="93" spans="1:10" x14ac:dyDescent="0.25">
      <c r="A93" s="82"/>
      <c r="E93" s="64"/>
      <c r="I93" s="64"/>
      <c r="J93" s="64"/>
    </row>
    <row r="94" spans="1:10" x14ac:dyDescent="0.25">
      <c r="A94" s="82"/>
      <c r="E94" s="64"/>
      <c r="I94" s="64"/>
      <c r="J94" s="64"/>
    </row>
    <row r="95" spans="1:10" x14ac:dyDescent="0.25">
      <c r="A95" s="82"/>
      <c r="E95" s="64"/>
      <c r="I95" s="64"/>
      <c r="J95" s="64"/>
    </row>
    <row r="96" spans="1:10" x14ac:dyDescent="0.25">
      <c r="A96" s="82"/>
      <c r="E96" s="64"/>
      <c r="I96" s="64"/>
      <c r="J96" s="64"/>
    </row>
    <row r="97" spans="1:10" x14ac:dyDescent="0.25">
      <c r="A97" s="82"/>
      <c r="E97" s="64"/>
      <c r="I97" s="64"/>
      <c r="J97" s="64"/>
    </row>
    <row r="98" spans="1:10" x14ac:dyDescent="0.25">
      <c r="A98" s="82"/>
      <c r="E98" s="64"/>
      <c r="I98" s="64"/>
      <c r="J98" s="64"/>
    </row>
    <row r="99" spans="1:10" x14ac:dyDescent="0.25">
      <c r="A99" s="82"/>
      <c r="E99" s="64"/>
      <c r="I99" s="64"/>
      <c r="J99" s="64"/>
    </row>
    <row r="100" spans="1:10" x14ac:dyDescent="0.25">
      <c r="A100" s="82"/>
      <c r="E100" s="64"/>
      <c r="I100" s="64"/>
      <c r="J100" s="64"/>
    </row>
    <row r="101" spans="1:10" x14ac:dyDescent="0.25">
      <c r="A101" s="82"/>
      <c r="E101" s="64"/>
      <c r="I101" s="64"/>
      <c r="J101" s="64"/>
    </row>
    <row r="102" spans="1:10" x14ac:dyDescent="0.25">
      <c r="A102" s="82"/>
      <c r="E102" s="64"/>
      <c r="I102" s="64"/>
      <c r="J102" s="64"/>
    </row>
    <row r="103" spans="1:10" x14ac:dyDescent="0.25">
      <c r="A103" s="82"/>
      <c r="E103" s="64"/>
      <c r="I103" s="64"/>
      <c r="J103" s="64"/>
    </row>
    <row r="104" spans="1:10" x14ac:dyDescent="0.25">
      <c r="A104" s="82"/>
      <c r="E104" s="64"/>
      <c r="I104" s="64"/>
      <c r="J104" s="64"/>
    </row>
    <row r="105" spans="1:10" x14ac:dyDescent="0.25">
      <c r="A105" s="82"/>
      <c r="E105" s="64"/>
      <c r="I105" s="64"/>
      <c r="J105" s="64"/>
    </row>
    <row r="106" spans="1:10" x14ac:dyDescent="0.25">
      <c r="A106" s="82"/>
      <c r="E106" s="64"/>
      <c r="I106" s="64"/>
      <c r="J106" s="64"/>
    </row>
    <row r="107" spans="1:10" x14ac:dyDescent="0.25">
      <c r="A107" s="82"/>
      <c r="E107" s="64"/>
      <c r="I107" s="64"/>
      <c r="J107" s="64"/>
    </row>
    <row r="108" spans="1:10" x14ac:dyDescent="0.25">
      <c r="A108" s="82"/>
      <c r="E108" s="64"/>
      <c r="I108" s="64"/>
      <c r="J108" s="64"/>
    </row>
    <row r="109" spans="1:10" x14ac:dyDescent="0.25">
      <c r="A109" s="82"/>
      <c r="E109" s="64"/>
      <c r="I109" s="64"/>
      <c r="J109" s="64"/>
    </row>
    <row r="110" spans="1:10" x14ac:dyDescent="0.25">
      <c r="A110" s="82"/>
      <c r="E110" s="64"/>
      <c r="I110" s="64"/>
      <c r="J110" s="64"/>
    </row>
    <row r="111" spans="1:10" x14ac:dyDescent="0.25">
      <c r="A111" s="82"/>
      <c r="E111" s="64"/>
      <c r="I111" s="64"/>
      <c r="J111" s="64"/>
    </row>
    <row r="112" spans="1:10" x14ac:dyDescent="0.25">
      <c r="A112" s="82"/>
      <c r="E112" s="64"/>
      <c r="I112" s="64"/>
      <c r="J112" s="64"/>
    </row>
    <row r="113" spans="1:10" x14ac:dyDescent="0.25">
      <c r="A113" s="82"/>
      <c r="E113" s="64"/>
      <c r="I113" s="64"/>
      <c r="J113" s="64"/>
    </row>
    <row r="114" spans="1:10" x14ac:dyDescent="0.25">
      <c r="A114" s="82"/>
      <c r="E114" s="64"/>
      <c r="I114" s="64"/>
      <c r="J114" s="64"/>
    </row>
    <row r="115" spans="1:10" x14ac:dyDescent="0.25">
      <c r="A115" s="82"/>
      <c r="E115" s="64"/>
      <c r="I115" s="64"/>
      <c r="J115" s="64"/>
    </row>
    <row r="116" spans="1:10" x14ac:dyDescent="0.25">
      <c r="A116" s="82"/>
      <c r="E116" s="64"/>
      <c r="I116" s="64"/>
      <c r="J116" s="64"/>
    </row>
    <row r="117" spans="1:10" x14ac:dyDescent="0.25">
      <c r="A117" s="82"/>
      <c r="E117" s="64"/>
      <c r="I117" s="64"/>
      <c r="J117" s="64"/>
    </row>
    <row r="118" spans="1:10" x14ac:dyDescent="0.25">
      <c r="A118" s="82"/>
      <c r="E118" s="64"/>
      <c r="I118" s="64"/>
      <c r="J118" s="64"/>
    </row>
    <row r="119" spans="1:10" x14ac:dyDescent="0.25">
      <c r="A119" s="82"/>
      <c r="E119" s="64"/>
      <c r="I119" s="64"/>
      <c r="J119" s="64"/>
    </row>
    <row r="120" spans="1:10" x14ac:dyDescent="0.25">
      <c r="A120" s="82"/>
      <c r="E120" s="64"/>
      <c r="I120" s="64"/>
      <c r="J120" s="64"/>
    </row>
    <row r="121" spans="1:10" x14ac:dyDescent="0.25">
      <c r="A121" s="82"/>
      <c r="E121" s="64"/>
      <c r="I121" s="64"/>
      <c r="J121" s="64"/>
    </row>
    <row r="122" spans="1:10" x14ac:dyDescent="0.25">
      <c r="A122" s="82"/>
      <c r="E122" s="64"/>
      <c r="I122" s="64"/>
      <c r="J122" s="64"/>
    </row>
    <row r="123" spans="1:10" x14ac:dyDescent="0.25">
      <c r="A123" s="82"/>
      <c r="E123" s="64"/>
      <c r="I123" s="64"/>
      <c r="J123" s="64"/>
    </row>
    <row r="124" spans="1:10" x14ac:dyDescent="0.25">
      <c r="A124" s="82"/>
      <c r="E124" s="64"/>
      <c r="I124" s="64"/>
      <c r="J124" s="64"/>
    </row>
  </sheetData>
  <mergeCells count="9">
    <mergeCell ref="A37:F37"/>
    <mergeCell ref="A28:G28"/>
    <mergeCell ref="A19:G19"/>
    <mergeCell ref="A25:F25"/>
    <mergeCell ref="A7:J7"/>
    <mergeCell ref="A16:F16"/>
    <mergeCell ref="A18:G18"/>
    <mergeCell ref="A9:G9"/>
    <mergeCell ref="A34:F34"/>
  </mergeCells>
  <pageMargins left="0.7" right="0.7" top="0.75" bottom="0.75" header="0.3" footer="0.3"/>
  <pageSetup paperSize="9" scale="62"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354"/>
  <sheetViews>
    <sheetView topLeftCell="A211" workbookViewId="0">
      <selection activeCell="L229" sqref="L229"/>
    </sheetView>
  </sheetViews>
  <sheetFormatPr baseColWidth="10" defaultRowHeight="15" customHeight="1" x14ac:dyDescent="0.25"/>
  <cols>
    <col min="1" max="1" width="5.7109375" style="28" customWidth="1"/>
    <col min="2" max="2" width="15.7109375" style="12" customWidth="1"/>
    <col min="3" max="3" width="34.5703125" style="12" hidden="1" customWidth="1"/>
    <col min="4" max="4" width="50.7109375" style="12" customWidth="1"/>
    <col min="5" max="5" width="10.7109375" style="28" customWidth="1"/>
    <col min="6" max="7" width="15.7109375" style="12" customWidth="1"/>
    <col min="8" max="8" width="5.7109375" style="12" customWidth="1"/>
    <col min="9" max="10" width="5.7109375" style="28" customWidth="1"/>
    <col min="11" max="11" width="11.42578125" style="12"/>
    <col min="12" max="12" width="12.28515625" style="12" bestFit="1" customWidth="1"/>
    <col min="13" max="16384" width="11.42578125" style="12"/>
  </cols>
  <sheetData>
    <row r="4" spans="1:10" ht="15" customHeight="1" x14ac:dyDescent="0.25">
      <c r="A4" s="9"/>
      <c r="B4" s="9"/>
      <c r="C4" s="9"/>
      <c r="D4" s="9"/>
      <c r="E4" s="9"/>
      <c r="F4" s="9"/>
      <c r="G4" s="9"/>
      <c r="H4" s="10"/>
      <c r="I4" s="11"/>
      <c r="J4" s="11"/>
    </row>
    <row r="5" spans="1:10" ht="15" customHeight="1" x14ac:dyDescent="0.25">
      <c r="A5" s="9"/>
      <c r="B5" s="9"/>
      <c r="C5" s="9"/>
      <c r="D5" s="9"/>
      <c r="E5" s="9"/>
      <c r="F5" s="9"/>
      <c r="G5" s="9"/>
      <c r="H5" s="10"/>
      <c r="I5" s="11"/>
      <c r="J5" s="11"/>
    </row>
    <row r="6" spans="1:10" ht="15" customHeight="1" x14ac:dyDescent="0.25">
      <c r="A6" s="9"/>
      <c r="B6" s="9"/>
      <c r="C6" s="9"/>
      <c r="D6" s="9"/>
      <c r="E6" s="9"/>
      <c r="F6" s="9"/>
      <c r="G6" s="9"/>
      <c r="H6" s="10"/>
      <c r="I6" s="11"/>
      <c r="J6" s="11"/>
    </row>
    <row r="7" spans="1:10" ht="15" customHeight="1" x14ac:dyDescent="0.25">
      <c r="A7" s="205" t="s">
        <v>149</v>
      </c>
      <c r="B7" s="205"/>
      <c r="C7" s="205"/>
      <c r="D7" s="205"/>
      <c r="E7" s="205"/>
      <c r="F7" s="205"/>
      <c r="G7" s="205"/>
      <c r="H7" s="205"/>
      <c r="I7" s="205"/>
      <c r="J7" s="205"/>
    </row>
    <row r="8" spans="1:10" ht="15" customHeight="1" x14ac:dyDescent="0.25">
      <c r="A8" s="13"/>
      <c r="B8" s="14"/>
      <c r="C8" s="14"/>
      <c r="D8" s="14"/>
      <c r="E8" s="15"/>
      <c r="F8" s="14"/>
      <c r="G8" s="14"/>
      <c r="H8" s="13"/>
      <c r="I8" s="11"/>
      <c r="J8" s="11"/>
    </row>
    <row r="9" spans="1:10" s="10" customFormat="1" ht="15" customHeight="1" x14ac:dyDescent="0.25">
      <c r="A9" s="206" t="s">
        <v>256</v>
      </c>
      <c r="B9" s="206"/>
      <c r="C9" s="206"/>
      <c r="D9" s="206"/>
      <c r="E9" s="206"/>
      <c r="F9" s="206"/>
      <c r="G9" s="206"/>
      <c r="H9" s="206"/>
      <c r="I9" s="206"/>
      <c r="J9" s="206"/>
    </row>
    <row r="10" spans="1:10" s="10" customFormat="1" ht="15" customHeight="1" x14ac:dyDescent="0.25">
      <c r="A10" s="45"/>
      <c r="B10" s="45"/>
      <c r="C10" s="45"/>
      <c r="D10" s="45"/>
      <c r="E10" s="45"/>
      <c r="F10" s="45"/>
      <c r="G10" s="45"/>
      <c r="H10" s="45"/>
      <c r="I10" s="45"/>
      <c r="J10" s="45"/>
    </row>
    <row r="11" spans="1:10" ht="15" customHeight="1" x14ac:dyDescent="0.25">
      <c r="A11" s="44" t="s">
        <v>253</v>
      </c>
      <c r="B11" s="39" t="s">
        <v>254</v>
      </c>
      <c r="C11" s="39" t="s">
        <v>150</v>
      </c>
      <c r="D11" s="39" t="s">
        <v>151</v>
      </c>
      <c r="E11" s="40" t="s">
        <v>252</v>
      </c>
      <c r="F11" s="39" t="s">
        <v>152</v>
      </c>
      <c r="G11" s="39" t="s">
        <v>153</v>
      </c>
      <c r="H11" s="10"/>
      <c r="I11" s="41" t="s">
        <v>154</v>
      </c>
      <c r="J11" s="41" t="s">
        <v>255</v>
      </c>
    </row>
    <row r="12" spans="1:10" ht="15" customHeight="1" x14ac:dyDescent="0.25">
      <c r="A12" s="16">
        <v>1</v>
      </c>
      <c r="B12" s="8" t="s">
        <v>155</v>
      </c>
      <c r="C12" s="4" t="s">
        <v>19</v>
      </c>
      <c r="D12" s="17" t="s">
        <v>116</v>
      </c>
      <c r="E12" s="18">
        <v>6</v>
      </c>
      <c r="F12" s="19">
        <v>34907</v>
      </c>
      <c r="G12" s="19">
        <f>SUM(E12*F12)</f>
        <v>209442</v>
      </c>
      <c r="H12" s="20"/>
      <c r="I12" s="21">
        <v>340</v>
      </c>
      <c r="J12" s="21">
        <v>18</v>
      </c>
    </row>
    <row r="13" spans="1:10" ht="15" customHeight="1" x14ac:dyDescent="0.25">
      <c r="A13" s="16">
        <v>2</v>
      </c>
      <c r="B13" s="8" t="s">
        <v>156</v>
      </c>
      <c r="C13" s="4" t="s">
        <v>20</v>
      </c>
      <c r="D13" s="8" t="s">
        <v>117</v>
      </c>
      <c r="E13" s="18">
        <v>6</v>
      </c>
      <c r="F13" s="19">
        <v>35933</v>
      </c>
      <c r="G13" s="19">
        <f t="shared" ref="G13:G76" si="0">SUM(E13*F13)</f>
        <v>215598</v>
      </c>
      <c r="H13" s="20"/>
      <c r="I13" s="21">
        <v>340</v>
      </c>
      <c r="J13" s="21">
        <v>18</v>
      </c>
    </row>
    <row r="14" spans="1:10" ht="15" customHeight="1" x14ac:dyDescent="0.25">
      <c r="A14" s="16">
        <v>3</v>
      </c>
      <c r="B14" s="8" t="s">
        <v>157</v>
      </c>
      <c r="C14" s="4" t="s">
        <v>21</v>
      </c>
      <c r="D14" s="8" t="s">
        <v>118</v>
      </c>
      <c r="E14" s="18">
        <v>8</v>
      </c>
      <c r="F14" s="19">
        <v>159133</v>
      </c>
      <c r="G14" s="19">
        <f t="shared" si="0"/>
        <v>1273064</v>
      </c>
      <c r="H14" s="20"/>
      <c r="I14" s="21">
        <v>340</v>
      </c>
      <c r="J14" s="21">
        <v>18</v>
      </c>
    </row>
    <row r="15" spans="1:10" ht="15" customHeight="1" x14ac:dyDescent="0.25">
      <c r="A15" s="16">
        <v>4</v>
      </c>
      <c r="B15" s="8" t="s">
        <v>158</v>
      </c>
      <c r="C15" s="4" t="s">
        <v>22</v>
      </c>
      <c r="D15" s="8" t="s">
        <v>119</v>
      </c>
      <c r="E15" s="18">
        <v>2</v>
      </c>
      <c r="F15" s="19">
        <v>1242267</v>
      </c>
      <c r="G15" s="19">
        <f t="shared" si="0"/>
        <v>2484534</v>
      </c>
      <c r="H15" s="20"/>
      <c r="I15" s="21">
        <v>340</v>
      </c>
      <c r="J15" s="21">
        <v>18</v>
      </c>
    </row>
    <row r="16" spans="1:10" ht="15" customHeight="1" x14ac:dyDescent="0.25">
      <c r="A16" s="16">
        <v>5</v>
      </c>
      <c r="B16" s="8" t="s">
        <v>159</v>
      </c>
      <c r="C16" s="4" t="s">
        <v>23</v>
      </c>
      <c r="D16" s="8" t="s">
        <v>120</v>
      </c>
      <c r="E16" s="18">
        <v>3</v>
      </c>
      <c r="F16" s="19">
        <v>39355</v>
      </c>
      <c r="G16" s="19">
        <f t="shared" si="0"/>
        <v>118065</v>
      </c>
      <c r="H16" s="20"/>
      <c r="I16" s="21">
        <v>340</v>
      </c>
      <c r="J16" s="21">
        <v>18</v>
      </c>
    </row>
    <row r="17" spans="1:10" ht="15" customHeight="1" x14ac:dyDescent="0.25">
      <c r="A17" s="16">
        <v>6</v>
      </c>
      <c r="B17" s="8" t="s">
        <v>160</v>
      </c>
      <c r="C17" s="5" t="s">
        <v>24</v>
      </c>
      <c r="D17" s="17" t="s">
        <v>121</v>
      </c>
      <c r="E17" s="18">
        <v>3</v>
      </c>
      <c r="F17" s="19">
        <v>41751</v>
      </c>
      <c r="G17" s="19">
        <f t="shared" si="0"/>
        <v>125253</v>
      </c>
      <c r="H17" s="20"/>
      <c r="I17" s="21">
        <v>340</v>
      </c>
      <c r="J17" s="21">
        <v>18</v>
      </c>
    </row>
    <row r="18" spans="1:10" ht="15" customHeight="1" x14ac:dyDescent="0.25">
      <c r="A18" s="16">
        <v>7</v>
      </c>
      <c r="B18" s="8" t="s">
        <v>161</v>
      </c>
      <c r="C18" s="5" t="s">
        <v>25</v>
      </c>
      <c r="D18" s="8" t="s">
        <v>91</v>
      </c>
      <c r="E18" s="18">
        <v>3</v>
      </c>
      <c r="F18" s="19">
        <v>2258667</v>
      </c>
      <c r="G18" s="19">
        <f t="shared" si="0"/>
        <v>6776001</v>
      </c>
      <c r="H18" s="20"/>
      <c r="I18" s="21">
        <v>340</v>
      </c>
      <c r="J18" s="21">
        <v>18</v>
      </c>
    </row>
    <row r="19" spans="1:10" ht="15" customHeight="1" x14ac:dyDescent="0.25">
      <c r="A19" s="16">
        <v>8</v>
      </c>
      <c r="B19" s="8" t="s">
        <v>162</v>
      </c>
      <c r="C19" s="5" t="s">
        <v>26</v>
      </c>
      <c r="D19" s="8" t="s">
        <v>122</v>
      </c>
      <c r="E19" s="18">
        <v>3</v>
      </c>
      <c r="F19" s="19">
        <v>173507</v>
      </c>
      <c r="G19" s="19">
        <f t="shared" si="0"/>
        <v>520521</v>
      </c>
      <c r="H19" s="20"/>
      <c r="I19" s="21">
        <v>340</v>
      </c>
      <c r="J19" s="21">
        <v>18</v>
      </c>
    </row>
    <row r="20" spans="1:10" ht="15" customHeight="1" x14ac:dyDescent="0.25">
      <c r="A20" s="16">
        <v>9</v>
      </c>
      <c r="B20" s="8" t="s">
        <v>162</v>
      </c>
      <c r="C20" s="5" t="s">
        <v>26</v>
      </c>
      <c r="D20" s="8" t="s">
        <v>122</v>
      </c>
      <c r="E20" s="18">
        <v>3</v>
      </c>
      <c r="F20" s="19">
        <v>183089</v>
      </c>
      <c r="G20" s="19">
        <f t="shared" si="0"/>
        <v>549267</v>
      </c>
      <c r="H20" s="20"/>
      <c r="I20" s="21">
        <v>340</v>
      </c>
      <c r="J20" s="21">
        <v>18</v>
      </c>
    </row>
    <row r="21" spans="1:10" ht="15" customHeight="1" x14ac:dyDescent="0.25">
      <c r="A21" s="16">
        <v>10</v>
      </c>
      <c r="B21" s="17" t="s">
        <v>163</v>
      </c>
      <c r="C21" s="5" t="s">
        <v>27</v>
      </c>
      <c r="D21" s="8" t="s">
        <v>123</v>
      </c>
      <c r="E21" s="18">
        <v>3</v>
      </c>
      <c r="F21" s="19">
        <v>268645</v>
      </c>
      <c r="G21" s="19">
        <f t="shared" si="0"/>
        <v>805935</v>
      </c>
      <c r="H21" s="20"/>
      <c r="I21" s="21">
        <v>340</v>
      </c>
      <c r="J21" s="21">
        <v>18</v>
      </c>
    </row>
    <row r="22" spans="1:10" ht="15" customHeight="1" x14ac:dyDescent="0.25">
      <c r="A22" s="16">
        <v>11</v>
      </c>
      <c r="B22" s="17" t="s">
        <v>163</v>
      </c>
      <c r="C22" s="5" t="s">
        <v>27</v>
      </c>
      <c r="D22" s="8" t="s">
        <v>123</v>
      </c>
      <c r="E22" s="18">
        <v>3</v>
      </c>
      <c r="F22" s="19">
        <v>175785</v>
      </c>
      <c r="G22" s="19">
        <f t="shared" si="0"/>
        <v>527355</v>
      </c>
      <c r="H22" s="20"/>
      <c r="I22" s="21">
        <v>340</v>
      </c>
      <c r="J22" s="21">
        <v>18</v>
      </c>
    </row>
    <row r="23" spans="1:10" ht="15" customHeight="1" x14ac:dyDescent="0.25">
      <c r="A23" s="16">
        <v>12</v>
      </c>
      <c r="B23" s="8" t="s">
        <v>164</v>
      </c>
      <c r="C23" s="5" t="s">
        <v>28</v>
      </c>
      <c r="D23" s="8" t="s">
        <v>28</v>
      </c>
      <c r="E23" s="18">
        <v>3</v>
      </c>
      <c r="F23" s="19">
        <v>150235</v>
      </c>
      <c r="G23" s="19">
        <f t="shared" si="0"/>
        <v>450705</v>
      </c>
      <c r="H23" s="20"/>
      <c r="I23" s="21">
        <v>340</v>
      </c>
      <c r="J23" s="21">
        <v>18</v>
      </c>
    </row>
    <row r="24" spans="1:10" ht="15" customHeight="1" x14ac:dyDescent="0.25">
      <c r="A24" s="16">
        <v>13</v>
      </c>
      <c r="B24" s="8" t="s">
        <v>165</v>
      </c>
      <c r="C24" s="5" t="s">
        <v>29</v>
      </c>
      <c r="D24" s="17" t="s">
        <v>29</v>
      </c>
      <c r="E24" s="18">
        <v>3</v>
      </c>
      <c r="F24" s="19">
        <v>144760</v>
      </c>
      <c r="G24" s="19">
        <f t="shared" si="0"/>
        <v>434280</v>
      </c>
      <c r="H24" s="20"/>
      <c r="I24" s="21">
        <v>340</v>
      </c>
      <c r="J24" s="21">
        <v>18</v>
      </c>
    </row>
    <row r="25" spans="1:10" ht="15" customHeight="1" x14ac:dyDescent="0.25">
      <c r="A25" s="16">
        <v>14</v>
      </c>
      <c r="B25" s="8" t="s">
        <v>166</v>
      </c>
      <c r="C25" s="5" t="s">
        <v>30</v>
      </c>
      <c r="D25" s="8" t="s">
        <v>124</v>
      </c>
      <c r="E25" s="18">
        <v>3</v>
      </c>
      <c r="F25" s="19">
        <v>109511</v>
      </c>
      <c r="G25" s="19">
        <f t="shared" si="0"/>
        <v>328533</v>
      </c>
      <c r="I25" s="21">
        <v>340</v>
      </c>
      <c r="J25" s="21">
        <v>18</v>
      </c>
    </row>
    <row r="26" spans="1:10" ht="15" customHeight="1" x14ac:dyDescent="0.25">
      <c r="A26" s="16">
        <v>15</v>
      </c>
      <c r="B26" s="8" t="s">
        <v>167</v>
      </c>
      <c r="C26" s="5" t="s">
        <v>31</v>
      </c>
      <c r="D26" s="8" t="s">
        <v>125</v>
      </c>
      <c r="E26" s="18">
        <v>12</v>
      </c>
      <c r="F26" s="19">
        <v>179211</v>
      </c>
      <c r="G26" s="19">
        <f t="shared" si="0"/>
        <v>2150532</v>
      </c>
      <c r="I26" s="21">
        <v>340</v>
      </c>
      <c r="J26" s="21">
        <v>18</v>
      </c>
    </row>
    <row r="27" spans="1:10" ht="15" customHeight="1" x14ac:dyDescent="0.25">
      <c r="A27" s="16">
        <v>16</v>
      </c>
      <c r="B27" s="8" t="s">
        <v>168</v>
      </c>
      <c r="C27" s="5" t="s">
        <v>32</v>
      </c>
      <c r="D27" s="8" t="s">
        <v>126</v>
      </c>
      <c r="E27" s="18">
        <v>12</v>
      </c>
      <c r="F27" s="19">
        <v>103084</v>
      </c>
      <c r="G27" s="19">
        <f t="shared" si="0"/>
        <v>1237008</v>
      </c>
      <c r="I27" s="21">
        <v>340</v>
      </c>
      <c r="J27" s="21">
        <v>18</v>
      </c>
    </row>
    <row r="28" spans="1:10" ht="15" customHeight="1" x14ac:dyDescent="0.25">
      <c r="A28" s="16">
        <v>17</v>
      </c>
      <c r="B28" s="8" t="s">
        <v>168</v>
      </c>
      <c r="C28" s="5" t="s">
        <v>32</v>
      </c>
      <c r="D28" s="8" t="s">
        <v>126</v>
      </c>
      <c r="E28" s="18">
        <v>12</v>
      </c>
      <c r="F28" s="19">
        <v>185519</v>
      </c>
      <c r="G28" s="19">
        <f t="shared" si="0"/>
        <v>2226228</v>
      </c>
      <c r="I28" s="21">
        <v>340</v>
      </c>
      <c r="J28" s="21">
        <v>18</v>
      </c>
    </row>
    <row r="29" spans="1:10" ht="15" customHeight="1" x14ac:dyDescent="0.25">
      <c r="A29" s="16">
        <v>18</v>
      </c>
      <c r="B29" s="8" t="s">
        <v>169</v>
      </c>
      <c r="C29" s="5" t="s">
        <v>33</v>
      </c>
      <c r="D29" s="8" t="s">
        <v>127</v>
      </c>
      <c r="E29" s="18">
        <v>3</v>
      </c>
      <c r="F29" s="19">
        <v>280198</v>
      </c>
      <c r="G29" s="19">
        <f t="shared" si="0"/>
        <v>840594</v>
      </c>
      <c r="I29" s="21">
        <v>340</v>
      </c>
      <c r="J29" s="21">
        <v>18</v>
      </c>
    </row>
    <row r="30" spans="1:10" ht="15" customHeight="1" x14ac:dyDescent="0.25">
      <c r="A30" s="16">
        <v>19</v>
      </c>
      <c r="B30" s="8" t="s">
        <v>170</v>
      </c>
      <c r="C30" s="5" t="s">
        <v>34</v>
      </c>
      <c r="D30" s="8" t="s">
        <v>128</v>
      </c>
      <c r="E30" s="18">
        <v>3</v>
      </c>
      <c r="F30" s="19">
        <v>289520</v>
      </c>
      <c r="G30" s="19">
        <f t="shared" si="0"/>
        <v>868560</v>
      </c>
      <c r="I30" s="21">
        <v>340</v>
      </c>
      <c r="J30" s="21">
        <v>18</v>
      </c>
    </row>
    <row r="31" spans="1:10" ht="15" customHeight="1" x14ac:dyDescent="0.25">
      <c r="A31" s="16">
        <v>20</v>
      </c>
      <c r="B31" s="8" t="s">
        <v>170</v>
      </c>
      <c r="C31" s="22" t="s">
        <v>34</v>
      </c>
      <c r="D31" s="8" t="s">
        <v>128</v>
      </c>
      <c r="E31" s="18">
        <v>3</v>
      </c>
      <c r="F31" s="19">
        <v>262485</v>
      </c>
      <c r="G31" s="19">
        <f t="shared" si="0"/>
        <v>787455</v>
      </c>
      <c r="I31" s="21">
        <v>340</v>
      </c>
      <c r="J31" s="21">
        <v>18</v>
      </c>
    </row>
    <row r="32" spans="1:10" ht="15" customHeight="1" x14ac:dyDescent="0.25">
      <c r="A32" s="16">
        <v>21</v>
      </c>
      <c r="B32" s="8" t="s">
        <v>170</v>
      </c>
      <c r="C32" s="22" t="s">
        <v>34</v>
      </c>
      <c r="D32" s="8" t="s">
        <v>128</v>
      </c>
      <c r="E32" s="18">
        <v>3</v>
      </c>
      <c r="F32" s="19">
        <v>205162</v>
      </c>
      <c r="G32" s="19">
        <f t="shared" si="0"/>
        <v>615486</v>
      </c>
      <c r="I32" s="21">
        <v>340</v>
      </c>
      <c r="J32" s="21">
        <v>18</v>
      </c>
    </row>
    <row r="33" spans="1:10" ht="15" customHeight="1" x14ac:dyDescent="0.25">
      <c r="A33" s="16">
        <v>22</v>
      </c>
      <c r="B33" s="8" t="s">
        <v>171</v>
      </c>
      <c r="C33" s="22" t="s">
        <v>35</v>
      </c>
      <c r="D33" s="8" t="s">
        <v>35</v>
      </c>
      <c r="E33" s="18">
        <v>3</v>
      </c>
      <c r="F33" s="19">
        <v>122995</v>
      </c>
      <c r="G33" s="19">
        <f t="shared" si="0"/>
        <v>368985</v>
      </c>
      <c r="I33" s="21">
        <v>340</v>
      </c>
      <c r="J33" s="21">
        <v>18</v>
      </c>
    </row>
    <row r="34" spans="1:10" ht="15" customHeight="1" x14ac:dyDescent="0.25">
      <c r="A34" s="16">
        <v>23</v>
      </c>
      <c r="B34" s="8" t="s">
        <v>172</v>
      </c>
      <c r="C34" s="22" t="s">
        <v>36</v>
      </c>
      <c r="D34" s="8" t="s">
        <v>36</v>
      </c>
      <c r="E34" s="18">
        <v>3</v>
      </c>
      <c r="F34" s="19">
        <v>441593</v>
      </c>
      <c r="G34" s="19">
        <f t="shared" si="0"/>
        <v>1324779</v>
      </c>
      <c r="I34" s="21">
        <v>340</v>
      </c>
      <c r="J34" s="21">
        <v>18</v>
      </c>
    </row>
    <row r="35" spans="1:10" ht="15" customHeight="1" x14ac:dyDescent="0.25">
      <c r="A35" s="16">
        <v>24</v>
      </c>
      <c r="B35" s="8" t="s">
        <v>173</v>
      </c>
      <c r="C35" s="22" t="s">
        <v>37</v>
      </c>
      <c r="D35" s="8" t="s">
        <v>129</v>
      </c>
      <c r="E35" s="18">
        <v>3</v>
      </c>
      <c r="F35" s="19">
        <v>406149</v>
      </c>
      <c r="G35" s="19">
        <f t="shared" si="0"/>
        <v>1218447</v>
      </c>
      <c r="I35" s="21">
        <v>340</v>
      </c>
      <c r="J35" s="21">
        <v>18</v>
      </c>
    </row>
    <row r="36" spans="1:10" ht="15" customHeight="1" x14ac:dyDescent="0.25">
      <c r="A36" s="16">
        <v>25</v>
      </c>
      <c r="B36" s="8" t="s">
        <v>174</v>
      </c>
      <c r="C36" s="22" t="s">
        <v>38</v>
      </c>
      <c r="D36" s="8" t="s">
        <v>130</v>
      </c>
      <c r="E36" s="18">
        <v>3</v>
      </c>
      <c r="F36" s="19">
        <v>266933</v>
      </c>
      <c r="G36" s="19">
        <f t="shared" si="0"/>
        <v>800799</v>
      </c>
      <c r="I36" s="21">
        <v>340</v>
      </c>
      <c r="J36" s="21">
        <v>18</v>
      </c>
    </row>
    <row r="37" spans="1:10" ht="15" customHeight="1" x14ac:dyDescent="0.25">
      <c r="A37" s="16">
        <v>26</v>
      </c>
      <c r="B37" s="8" t="s">
        <v>175</v>
      </c>
      <c r="C37" s="22" t="s">
        <v>39</v>
      </c>
      <c r="D37" s="8" t="s">
        <v>39</v>
      </c>
      <c r="E37" s="18">
        <v>3</v>
      </c>
      <c r="F37" s="19">
        <v>954800</v>
      </c>
      <c r="G37" s="19">
        <f t="shared" si="0"/>
        <v>2864400</v>
      </c>
      <c r="I37" s="21">
        <v>340</v>
      </c>
      <c r="J37" s="21">
        <v>18</v>
      </c>
    </row>
    <row r="38" spans="1:10" ht="15" customHeight="1" x14ac:dyDescent="0.25">
      <c r="A38" s="16">
        <v>27</v>
      </c>
      <c r="B38" s="8" t="s">
        <v>174</v>
      </c>
      <c r="C38" s="22" t="s">
        <v>40</v>
      </c>
      <c r="D38" s="8" t="s">
        <v>130</v>
      </c>
      <c r="E38" s="18">
        <v>3</v>
      </c>
      <c r="F38" s="19">
        <v>140037</v>
      </c>
      <c r="G38" s="19">
        <f t="shared" si="0"/>
        <v>420111</v>
      </c>
      <c r="I38" s="21">
        <v>340</v>
      </c>
      <c r="J38" s="21">
        <v>18</v>
      </c>
    </row>
    <row r="39" spans="1:10" ht="15" customHeight="1" x14ac:dyDescent="0.25">
      <c r="A39" s="16">
        <v>28</v>
      </c>
      <c r="B39" s="8" t="s">
        <v>176</v>
      </c>
      <c r="C39" s="22" t="s">
        <v>41</v>
      </c>
      <c r="D39" s="12" t="s">
        <v>41</v>
      </c>
      <c r="E39" s="18">
        <v>3</v>
      </c>
      <c r="F39" s="19">
        <v>339827</v>
      </c>
      <c r="G39" s="19">
        <f t="shared" si="0"/>
        <v>1019481</v>
      </c>
      <c r="I39" s="21">
        <v>340</v>
      </c>
      <c r="J39" s="21">
        <v>18</v>
      </c>
    </row>
    <row r="40" spans="1:10" ht="15" customHeight="1" x14ac:dyDescent="0.25">
      <c r="A40" s="16">
        <v>29</v>
      </c>
      <c r="B40" s="8" t="s">
        <v>177</v>
      </c>
      <c r="C40" s="22" t="s">
        <v>42</v>
      </c>
      <c r="D40" s="12" t="s">
        <v>42</v>
      </c>
      <c r="E40" s="18">
        <v>4</v>
      </c>
      <c r="F40" s="19">
        <v>193903</v>
      </c>
      <c r="G40" s="19">
        <f t="shared" si="0"/>
        <v>775612</v>
      </c>
      <c r="I40" s="21">
        <v>340</v>
      </c>
      <c r="J40" s="21">
        <v>18</v>
      </c>
    </row>
    <row r="41" spans="1:10" ht="15" customHeight="1" x14ac:dyDescent="0.25">
      <c r="A41" s="16">
        <v>30</v>
      </c>
      <c r="B41" s="8" t="s">
        <v>178</v>
      </c>
      <c r="C41" s="23" t="s">
        <v>43</v>
      </c>
      <c r="D41" s="8" t="s">
        <v>132</v>
      </c>
      <c r="E41" s="18">
        <v>3</v>
      </c>
      <c r="F41" s="19">
        <v>301155</v>
      </c>
      <c r="G41" s="19">
        <f t="shared" si="0"/>
        <v>903465</v>
      </c>
      <c r="I41" s="21">
        <v>340</v>
      </c>
      <c r="J41" s="21">
        <v>18</v>
      </c>
    </row>
    <row r="42" spans="1:10" ht="15" customHeight="1" x14ac:dyDescent="0.25">
      <c r="A42" s="16">
        <v>31</v>
      </c>
      <c r="B42" s="8" t="s">
        <v>179</v>
      </c>
      <c r="C42" s="8" t="s">
        <v>44</v>
      </c>
      <c r="D42" s="8" t="s">
        <v>148</v>
      </c>
      <c r="E42" s="18">
        <v>3</v>
      </c>
      <c r="F42" s="19">
        <v>413405</v>
      </c>
      <c r="G42" s="19">
        <f t="shared" si="0"/>
        <v>1240215</v>
      </c>
      <c r="I42" s="21">
        <v>340</v>
      </c>
      <c r="J42" s="21">
        <v>18</v>
      </c>
    </row>
    <row r="43" spans="1:10" ht="15" customHeight="1" x14ac:dyDescent="0.25">
      <c r="A43" s="16">
        <v>32</v>
      </c>
      <c r="B43" s="8" t="s">
        <v>180</v>
      </c>
      <c r="C43" s="5" t="s">
        <v>45</v>
      </c>
      <c r="D43" s="8" t="s">
        <v>45</v>
      </c>
      <c r="E43" s="18">
        <v>3</v>
      </c>
      <c r="F43" s="19">
        <v>192329</v>
      </c>
      <c r="G43" s="19">
        <f t="shared" si="0"/>
        <v>576987</v>
      </c>
      <c r="I43" s="21">
        <v>340</v>
      </c>
      <c r="J43" s="21">
        <v>18</v>
      </c>
    </row>
    <row r="44" spans="1:10" ht="15" customHeight="1" x14ac:dyDescent="0.25">
      <c r="A44" s="16">
        <v>33</v>
      </c>
      <c r="B44" s="8" t="s">
        <v>181</v>
      </c>
      <c r="C44" s="5" t="s">
        <v>46</v>
      </c>
      <c r="D44" s="8" t="s">
        <v>46</v>
      </c>
      <c r="E44" s="18">
        <v>3</v>
      </c>
      <c r="F44" s="19">
        <v>175560</v>
      </c>
      <c r="G44" s="19">
        <f t="shared" si="0"/>
        <v>526680</v>
      </c>
      <c r="I44" s="21">
        <v>340</v>
      </c>
      <c r="J44" s="21">
        <v>18</v>
      </c>
    </row>
    <row r="45" spans="1:10" ht="15" customHeight="1" x14ac:dyDescent="0.25">
      <c r="A45" s="16">
        <v>34</v>
      </c>
      <c r="B45" s="8" t="s">
        <v>182</v>
      </c>
      <c r="C45" s="5" t="s">
        <v>47</v>
      </c>
      <c r="D45" s="8" t="s">
        <v>137</v>
      </c>
      <c r="E45" s="18">
        <v>4</v>
      </c>
      <c r="F45" s="19">
        <v>2567</v>
      </c>
      <c r="G45" s="19">
        <f t="shared" si="0"/>
        <v>10268</v>
      </c>
      <c r="I45" s="21">
        <v>340</v>
      </c>
      <c r="J45" s="21">
        <v>18</v>
      </c>
    </row>
    <row r="46" spans="1:10" ht="15" customHeight="1" x14ac:dyDescent="0.25">
      <c r="A46" s="16">
        <v>35</v>
      </c>
      <c r="B46" s="8" t="s">
        <v>183</v>
      </c>
      <c r="C46" s="5" t="s">
        <v>48</v>
      </c>
      <c r="D46" s="8" t="s">
        <v>184</v>
      </c>
      <c r="E46" s="18">
        <v>3</v>
      </c>
      <c r="F46" s="19">
        <v>3080</v>
      </c>
      <c r="G46" s="19">
        <f t="shared" si="0"/>
        <v>9240</v>
      </c>
      <c r="I46" s="21">
        <v>340</v>
      </c>
      <c r="J46" s="21">
        <v>18</v>
      </c>
    </row>
    <row r="47" spans="1:10" ht="15" customHeight="1" x14ac:dyDescent="0.25">
      <c r="A47" s="16">
        <v>36</v>
      </c>
      <c r="B47" s="24" t="s">
        <v>185</v>
      </c>
      <c r="C47" s="6" t="s">
        <v>49</v>
      </c>
      <c r="D47" s="24" t="s">
        <v>139</v>
      </c>
      <c r="E47" s="18">
        <v>3</v>
      </c>
      <c r="F47" s="19">
        <v>3080</v>
      </c>
      <c r="G47" s="19">
        <f t="shared" si="0"/>
        <v>9240</v>
      </c>
      <c r="I47" s="21">
        <v>340</v>
      </c>
      <c r="J47" s="21">
        <v>18</v>
      </c>
    </row>
    <row r="48" spans="1:10" ht="15" customHeight="1" x14ac:dyDescent="0.25">
      <c r="A48" s="16">
        <v>37</v>
      </c>
      <c r="B48" s="24" t="s">
        <v>185</v>
      </c>
      <c r="C48" s="6" t="s">
        <v>50</v>
      </c>
      <c r="D48" s="24" t="s">
        <v>139</v>
      </c>
      <c r="E48" s="18">
        <v>3</v>
      </c>
      <c r="F48" s="19">
        <v>3593</v>
      </c>
      <c r="G48" s="19">
        <f t="shared" si="0"/>
        <v>10779</v>
      </c>
      <c r="I48" s="21">
        <v>340</v>
      </c>
      <c r="J48" s="21">
        <v>18</v>
      </c>
    </row>
    <row r="49" spans="1:10" ht="15" customHeight="1" x14ac:dyDescent="0.25">
      <c r="A49" s="16">
        <v>38</v>
      </c>
      <c r="B49" s="8" t="s">
        <v>186</v>
      </c>
      <c r="C49" s="4" t="s">
        <v>51</v>
      </c>
      <c r="D49" s="8" t="s">
        <v>144</v>
      </c>
      <c r="E49" s="18">
        <v>2</v>
      </c>
      <c r="F49" s="19">
        <v>66733</v>
      </c>
      <c r="G49" s="19">
        <f t="shared" si="0"/>
        <v>133466</v>
      </c>
      <c r="I49" s="21">
        <v>340</v>
      </c>
      <c r="J49" s="21">
        <v>18</v>
      </c>
    </row>
    <row r="50" spans="1:10" ht="15" customHeight="1" x14ac:dyDescent="0.25">
      <c r="A50" s="16">
        <v>39</v>
      </c>
      <c r="B50" s="24" t="s">
        <v>187</v>
      </c>
      <c r="C50" s="5" t="s">
        <v>52</v>
      </c>
      <c r="D50" s="24" t="s">
        <v>141</v>
      </c>
      <c r="E50" s="18">
        <v>2</v>
      </c>
      <c r="F50" s="19">
        <v>12320</v>
      </c>
      <c r="G50" s="19">
        <f t="shared" si="0"/>
        <v>24640</v>
      </c>
      <c r="I50" s="21">
        <v>340</v>
      </c>
      <c r="J50" s="21">
        <v>18</v>
      </c>
    </row>
    <row r="51" spans="1:10" ht="15" customHeight="1" x14ac:dyDescent="0.25">
      <c r="A51" s="16">
        <v>40</v>
      </c>
      <c r="B51" s="8" t="s">
        <v>166</v>
      </c>
      <c r="C51" s="5" t="s">
        <v>53</v>
      </c>
      <c r="D51" s="8" t="s">
        <v>124</v>
      </c>
      <c r="E51" s="18">
        <v>3</v>
      </c>
      <c r="F51" s="19">
        <v>18480</v>
      </c>
      <c r="G51" s="19">
        <f t="shared" si="0"/>
        <v>55440</v>
      </c>
      <c r="I51" s="21">
        <v>340</v>
      </c>
      <c r="J51" s="21">
        <v>18</v>
      </c>
    </row>
    <row r="52" spans="1:10" ht="15" customHeight="1" x14ac:dyDescent="0.25">
      <c r="A52" s="16">
        <v>41</v>
      </c>
      <c r="B52" s="24" t="s">
        <v>188</v>
      </c>
      <c r="C52" s="5" t="s">
        <v>54</v>
      </c>
      <c r="D52" s="24" t="s">
        <v>142</v>
      </c>
      <c r="E52" s="18">
        <v>3</v>
      </c>
      <c r="F52" s="19">
        <v>43120</v>
      </c>
      <c r="G52" s="19">
        <f t="shared" si="0"/>
        <v>129360</v>
      </c>
      <c r="I52" s="21">
        <v>340</v>
      </c>
      <c r="J52" s="21">
        <v>18</v>
      </c>
    </row>
    <row r="53" spans="1:10" ht="15" customHeight="1" x14ac:dyDescent="0.25">
      <c r="A53" s="16">
        <v>42</v>
      </c>
      <c r="B53" s="8" t="s">
        <v>189</v>
      </c>
      <c r="C53" s="4" t="s">
        <v>55</v>
      </c>
      <c r="D53" s="8" t="s">
        <v>190</v>
      </c>
      <c r="E53" s="18">
        <v>3</v>
      </c>
      <c r="F53" s="19">
        <v>43120</v>
      </c>
      <c r="G53" s="19">
        <f t="shared" si="0"/>
        <v>129360</v>
      </c>
      <c r="I53" s="21">
        <v>340</v>
      </c>
      <c r="J53" s="21">
        <v>18</v>
      </c>
    </row>
    <row r="54" spans="1:10" ht="15" customHeight="1" x14ac:dyDescent="0.25">
      <c r="A54" s="16">
        <v>43</v>
      </c>
      <c r="B54" s="8" t="s">
        <v>191</v>
      </c>
      <c r="C54" s="8" t="s">
        <v>56</v>
      </c>
      <c r="D54" s="8" t="s">
        <v>145</v>
      </c>
      <c r="E54" s="18">
        <v>4</v>
      </c>
      <c r="F54" s="19">
        <v>15400</v>
      </c>
      <c r="G54" s="19">
        <f t="shared" si="0"/>
        <v>61600</v>
      </c>
      <c r="I54" s="21">
        <v>340</v>
      </c>
      <c r="J54" s="21">
        <v>18</v>
      </c>
    </row>
    <row r="55" spans="1:10" ht="15" customHeight="1" x14ac:dyDescent="0.25">
      <c r="A55" s="16">
        <v>44</v>
      </c>
      <c r="B55" s="8" t="s">
        <v>172</v>
      </c>
      <c r="C55" s="8" t="s">
        <v>57</v>
      </c>
      <c r="D55" s="8" t="s">
        <v>36</v>
      </c>
      <c r="E55" s="18">
        <v>4</v>
      </c>
      <c r="F55" s="19">
        <v>82133</v>
      </c>
      <c r="G55" s="19">
        <f t="shared" si="0"/>
        <v>328532</v>
      </c>
      <c r="I55" s="21">
        <v>340</v>
      </c>
      <c r="J55" s="21">
        <v>18</v>
      </c>
    </row>
    <row r="56" spans="1:10" ht="15" customHeight="1" x14ac:dyDescent="0.25">
      <c r="A56" s="16">
        <v>45</v>
      </c>
      <c r="B56" s="24" t="s">
        <v>192</v>
      </c>
      <c r="C56" s="4" t="s">
        <v>58</v>
      </c>
      <c r="D56" s="24" t="s">
        <v>146</v>
      </c>
      <c r="E56" s="18">
        <v>3</v>
      </c>
      <c r="F56" s="19">
        <v>359333</v>
      </c>
      <c r="G56" s="19">
        <f t="shared" si="0"/>
        <v>1077999</v>
      </c>
      <c r="I56" s="21">
        <v>340</v>
      </c>
      <c r="J56" s="21">
        <v>18</v>
      </c>
    </row>
    <row r="57" spans="1:10" ht="15" customHeight="1" x14ac:dyDescent="0.25">
      <c r="A57" s="16">
        <v>46</v>
      </c>
      <c r="B57" s="8" t="s">
        <v>193</v>
      </c>
      <c r="C57" s="5" t="s">
        <v>59</v>
      </c>
      <c r="D57" s="8" t="s">
        <v>147</v>
      </c>
      <c r="E57" s="18">
        <v>3</v>
      </c>
      <c r="F57" s="19">
        <v>159133</v>
      </c>
      <c r="G57" s="19">
        <f t="shared" si="0"/>
        <v>477399</v>
      </c>
      <c r="I57" s="21">
        <v>340</v>
      </c>
      <c r="J57" s="21">
        <v>18</v>
      </c>
    </row>
    <row r="58" spans="1:10" ht="15" customHeight="1" x14ac:dyDescent="0.25">
      <c r="A58" s="16">
        <v>47</v>
      </c>
      <c r="B58" s="8" t="s">
        <v>179</v>
      </c>
      <c r="C58" s="4" t="s">
        <v>60</v>
      </c>
      <c r="D58" s="8" t="s">
        <v>148</v>
      </c>
      <c r="E58" s="18">
        <v>3</v>
      </c>
      <c r="F58" s="19">
        <v>431200</v>
      </c>
      <c r="G58" s="19">
        <f t="shared" si="0"/>
        <v>1293600</v>
      </c>
      <c r="I58" s="21">
        <v>340</v>
      </c>
      <c r="J58" s="21">
        <v>18</v>
      </c>
    </row>
    <row r="59" spans="1:10" ht="15" customHeight="1" x14ac:dyDescent="0.25">
      <c r="A59" s="16">
        <v>48</v>
      </c>
      <c r="B59" s="24" t="s">
        <v>194</v>
      </c>
      <c r="C59" s="5" t="s">
        <v>61</v>
      </c>
      <c r="D59" s="8" t="s">
        <v>195</v>
      </c>
      <c r="E59" s="18">
        <v>3</v>
      </c>
      <c r="F59" s="19">
        <v>159133</v>
      </c>
      <c r="G59" s="19">
        <f t="shared" si="0"/>
        <v>477399</v>
      </c>
      <c r="I59" s="21">
        <v>340</v>
      </c>
      <c r="J59" s="21">
        <v>18</v>
      </c>
    </row>
    <row r="60" spans="1:10" ht="15" customHeight="1" x14ac:dyDescent="0.25">
      <c r="A60" s="16">
        <v>49</v>
      </c>
      <c r="B60" s="8" t="s">
        <v>186</v>
      </c>
      <c r="C60" s="5" t="s">
        <v>62</v>
      </c>
      <c r="D60" s="8" t="s">
        <v>144</v>
      </c>
      <c r="E60" s="18">
        <v>3</v>
      </c>
      <c r="F60" s="19">
        <v>46200</v>
      </c>
      <c r="G60" s="19">
        <f t="shared" si="0"/>
        <v>138600</v>
      </c>
      <c r="I60" s="21">
        <v>340</v>
      </c>
      <c r="J60" s="21">
        <v>18</v>
      </c>
    </row>
    <row r="61" spans="1:10" ht="15" customHeight="1" x14ac:dyDescent="0.25">
      <c r="A61" s="16">
        <v>50</v>
      </c>
      <c r="B61" s="8" t="s">
        <v>196</v>
      </c>
      <c r="C61" s="5" t="s">
        <v>63</v>
      </c>
      <c r="D61" s="8" t="s">
        <v>197</v>
      </c>
      <c r="E61" s="18">
        <v>2</v>
      </c>
      <c r="F61" s="19">
        <v>359333</v>
      </c>
      <c r="G61" s="19">
        <f t="shared" si="0"/>
        <v>718666</v>
      </c>
      <c r="I61" s="21">
        <v>340</v>
      </c>
      <c r="J61" s="21">
        <v>18</v>
      </c>
    </row>
    <row r="62" spans="1:10" ht="15" customHeight="1" x14ac:dyDescent="0.25">
      <c r="A62" s="16">
        <v>51</v>
      </c>
      <c r="B62" s="8" t="s">
        <v>198</v>
      </c>
      <c r="C62" s="5" t="s">
        <v>64</v>
      </c>
      <c r="D62" s="8" t="s">
        <v>199</v>
      </c>
      <c r="E62" s="18">
        <v>3</v>
      </c>
      <c r="F62" s="19">
        <v>4107</v>
      </c>
      <c r="G62" s="19">
        <f t="shared" si="0"/>
        <v>12321</v>
      </c>
      <c r="I62" s="21">
        <v>340</v>
      </c>
      <c r="J62" s="21">
        <v>18</v>
      </c>
    </row>
    <row r="63" spans="1:10" ht="15" customHeight="1" x14ac:dyDescent="0.25">
      <c r="A63" s="16">
        <v>52</v>
      </c>
      <c r="B63" s="8" t="s">
        <v>200</v>
      </c>
      <c r="C63" s="4" t="s">
        <v>65</v>
      </c>
      <c r="D63" s="8" t="s">
        <v>201</v>
      </c>
      <c r="E63" s="18">
        <v>2</v>
      </c>
      <c r="F63" s="19">
        <v>25667</v>
      </c>
      <c r="G63" s="19">
        <f t="shared" si="0"/>
        <v>51334</v>
      </c>
      <c r="I63" s="21">
        <v>340</v>
      </c>
      <c r="J63" s="21">
        <v>18</v>
      </c>
    </row>
    <row r="64" spans="1:10" ht="15" customHeight="1" x14ac:dyDescent="0.25">
      <c r="A64" s="16">
        <v>53</v>
      </c>
      <c r="B64" s="8" t="s">
        <v>200</v>
      </c>
      <c r="C64" s="5" t="s">
        <v>66</v>
      </c>
      <c r="D64" s="8" t="s">
        <v>201</v>
      </c>
      <c r="E64" s="18">
        <v>3</v>
      </c>
      <c r="F64" s="19">
        <v>25667</v>
      </c>
      <c r="G64" s="19">
        <f t="shared" si="0"/>
        <v>77001</v>
      </c>
      <c r="I64" s="21">
        <v>340</v>
      </c>
      <c r="J64" s="21">
        <v>18</v>
      </c>
    </row>
    <row r="65" spans="1:10" ht="15" customHeight="1" x14ac:dyDescent="0.25">
      <c r="A65" s="16">
        <v>54</v>
      </c>
      <c r="B65" s="8" t="s">
        <v>202</v>
      </c>
      <c r="C65" s="4" t="s">
        <v>67</v>
      </c>
      <c r="D65" s="8" t="s">
        <v>203</v>
      </c>
      <c r="E65" s="18">
        <v>3</v>
      </c>
      <c r="F65" s="19">
        <v>35933</v>
      </c>
      <c r="G65" s="19">
        <f t="shared" si="0"/>
        <v>107799</v>
      </c>
      <c r="I65" s="21">
        <v>340</v>
      </c>
      <c r="J65" s="21">
        <v>18</v>
      </c>
    </row>
    <row r="66" spans="1:10" ht="15" customHeight="1" x14ac:dyDescent="0.25">
      <c r="A66" s="16">
        <v>55</v>
      </c>
      <c r="B66" s="8" t="s">
        <v>200</v>
      </c>
      <c r="C66" s="4" t="s">
        <v>68</v>
      </c>
      <c r="D66" s="8" t="s">
        <v>201</v>
      </c>
      <c r="E66" s="18">
        <v>3</v>
      </c>
      <c r="F66" s="19">
        <v>7700</v>
      </c>
      <c r="G66" s="19">
        <f t="shared" si="0"/>
        <v>23100</v>
      </c>
      <c r="I66" s="21">
        <v>340</v>
      </c>
      <c r="J66" s="21">
        <v>18</v>
      </c>
    </row>
    <row r="67" spans="1:10" ht="15" customHeight="1" x14ac:dyDescent="0.25">
      <c r="A67" s="16">
        <v>56</v>
      </c>
      <c r="B67" s="8" t="s">
        <v>204</v>
      </c>
      <c r="C67" s="5" t="s">
        <v>69</v>
      </c>
      <c r="D67" s="8" t="s">
        <v>205</v>
      </c>
      <c r="E67" s="18">
        <v>4</v>
      </c>
      <c r="F67" s="19">
        <v>32853</v>
      </c>
      <c r="G67" s="19">
        <f t="shared" si="0"/>
        <v>131412</v>
      </c>
      <c r="I67" s="21">
        <v>340</v>
      </c>
      <c r="J67" s="21">
        <v>18</v>
      </c>
    </row>
    <row r="68" spans="1:10" ht="15" customHeight="1" x14ac:dyDescent="0.25">
      <c r="A68" s="16">
        <v>57</v>
      </c>
      <c r="B68" s="8" t="s">
        <v>206</v>
      </c>
      <c r="C68" s="4" t="s">
        <v>70</v>
      </c>
      <c r="D68" s="8" t="s">
        <v>207</v>
      </c>
      <c r="E68" s="18">
        <v>3</v>
      </c>
      <c r="F68" s="19">
        <v>87267</v>
      </c>
      <c r="G68" s="19">
        <f t="shared" si="0"/>
        <v>261801</v>
      </c>
      <c r="I68" s="21">
        <v>340</v>
      </c>
      <c r="J68" s="21">
        <v>18</v>
      </c>
    </row>
    <row r="69" spans="1:10" ht="15" customHeight="1" x14ac:dyDescent="0.25">
      <c r="A69" s="16">
        <v>58</v>
      </c>
      <c r="B69" s="8" t="s">
        <v>208</v>
      </c>
      <c r="C69" s="5" t="s">
        <v>71</v>
      </c>
      <c r="D69" s="8" t="s">
        <v>209</v>
      </c>
      <c r="E69" s="18">
        <v>3</v>
      </c>
      <c r="F69" s="19">
        <v>21127</v>
      </c>
      <c r="G69" s="19">
        <f t="shared" si="0"/>
        <v>63381</v>
      </c>
      <c r="I69" s="21">
        <v>340</v>
      </c>
      <c r="J69" s="21">
        <v>18</v>
      </c>
    </row>
    <row r="70" spans="1:10" ht="15" customHeight="1" x14ac:dyDescent="0.25">
      <c r="A70" s="16">
        <v>59</v>
      </c>
      <c r="B70" s="8" t="s">
        <v>210</v>
      </c>
      <c r="C70" s="5" t="s">
        <v>72</v>
      </c>
      <c r="D70" s="8" t="s">
        <v>134</v>
      </c>
      <c r="E70" s="18">
        <v>3</v>
      </c>
      <c r="F70" s="19">
        <v>56467</v>
      </c>
      <c r="G70" s="19">
        <f t="shared" si="0"/>
        <v>169401</v>
      </c>
      <c r="I70" s="21">
        <v>340</v>
      </c>
      <c r="J70" s="21">
        <v>18</v>
      </c>
    </row>
    <row r="71" spans="1:10" ht="15" customHeight="1" x14ac:dyDescent="0.25">
      <c r="A71" s="16">
        <v>60</v>
      </c>
      <c r="B71" s="8" t="s">
        <v>211</v>
      </c>
      <c r="C71" s="5" t="s">
        <v>73</v>
      </c>
      <c r="D71" s="8" t="s">
        <v>212</v>
      </c>
      <c r="E71" s="18">
        <v>3</v>
      </c>
      <c r="F71" s="19">
        <v>169400</v>
      </c>
      <c r="G71" s="19">
        <f t="shared" si="0"/>
        <v>508200</v>
      </c>
      <c r="I71" s="21">
        <v>340</v>
      </c>
      <c r="J71" s="21">
        <v>18</v>
      </c>
    </row>
    <row r="72" spans="1:10" ht="15" customHeight="1" x14ac:dyDescent="0.25">
      <c r="A72" s="16">
        <v>61</v>
      </c>
      <c r="B72" s="8" t="s">
        <v>213</v>
      </c>
      <c r="C72" s="5" t="s">
        <v>74</v>
      </c>
      <c r="D72" s="8" t="s">
        <v>214</v>
      </c>
      <c r="E72" s="18">
        <v>3</v>
      </c>
      <c r="F72" s="19">
        <v>46200</v>
      </c>
      <c r="G72" s="19">
        <f t="shared" si="0"/>
        <v>138600</v>
      </c>
      <c r="I72" s="21">
        <v>340</v>
      </c>
      <c r="J72" s="21">
        <v>18</v>
      </c>
    </row>
    <row r="73" spans="1:10" ht="15" customHeight="1" x14ac:dyDescent="0.25">
      <c r="A73" s="16">
        <v>62</v>
      </c>
      <c r="B73" s="8" t="s">
        <v>215</v>
      </c>
      <c r="C73" s="5" t="s">
        <v>75</v>
      </c>
      <c r="D73" s="8" t="s">
        <v>216</v>
      </c>
      <c r="E73" s="18">
        <v>3</v>
      </c>
      <c r="F73" s="19">
        <v>15400</v>
      </c>
      <c r="G73" s="19">
        <f t="shared" si="0"/>
        <v>46200</v>
      </c>
      <c r="I73" s="21">
        <v>340</v>
      </c>
      <c r="J73" s="21">
        <v>18</v>
      </c>
    </row>
    <row r="74" spans="1:10" ht="15" customHeight="1" x14ac:dyDescent="0.25">
      <c r="A74" s="16">
        <v>63</v>
      </c>
      <c r="B74" s="24" t="s">
        <v>217</v>
      </c>
      <c r="C74" s="5" t="s">
        <v>76</v>
      </c>
      <c r="D74" s="24" t="s">
        <v>218</v>
      </c>
      <c r="E74" s="18">
        <v>2</v>
      </c>
      <c r="F74" s="19">
        <v>364467</v>
      </c>
      <c r="G74" s="19">
        <f t="shared" si="0"/>
        <v>728934</v>
      </c>
      <c r="I74" s="21">
        <v>340</v>
      </c>
      <c r="J74" s="21">
        <v>18</v>
      </c>
    </row>
    <row r="75" spans="1:10" ht="15" customHeight="1" x14ac:dyDescent="0.25">
      <c r="A75" s="16">
        <v>64</v>
      </c>
      <c r="B75" s="24" t="s">
        <v>187</v>
      </c>
      <c r="C75" s="4" t="s">
        <v>77</v>
      </c>
      <c r="D75" s="24" t="s">
        <v>141</v>
      </c>
      <c r="E75" s="18">
        <v>2</v>
      </c>
      <c r="F75" s="19">
        <v>87267</v>
      </c>
      <c r="G75" s="19">
        <f t="shared" si="0"/>
        <v>174534</v>
      </c>
      <c r="I75" s="21">
        <v>340</v>
      </c>
      <c r="J75" s="21">
        <v>18</v>
      </c>
    </row>
    <row r="76" spans="1:10" ht="15" customHeight="1" x14ac:dyDescent="0.25">
      <c r="A76" s="16">
        <v>65</v>
      </c>
      <c r="B76" s="24" t="s">
        <v>219</v>
      </c>
      <c r="C76" s="5" t="s">
        <v>78</v>
      </c>
      <c r="D76" s="24" t="s">
        <v>220</v>
      </c>
      <c r="E76" s="18">
        <v>3</v>
      </c>
      <c r="F76" s="19">
        <v>171967</v>
      </c>
      <c r="G76" s="19">
        <f t="shared" si="0"/>
        <v>515901</v>
      </c>
      <c r="I76" s="21">
        <v>340</v>
      </c>
      <c r="J76" s="21">
        <v>18</v>
      </c>
    </row>
    <row r="77" spans="1:10" ht="15" customHeight="1" x14ac:dyDescent="0.25">
      <c r="A77" s="16">
        <v>66</v>
      </c>
      <c r="B77" s="24" t="s">
        <v>221</v>
      </c>
      <c r="C77" s="5" t="s">
        <v>79</v>
      </c>
      <c r="D77" s="24" t="s">
        <v>222</v>
      </c>
      <c r="E77" s="18">
        <v>3</v>
      </c>
      <c r="F77" s="19">
        <v>7187</v>
      </c>
      <c r="G77" s="19">
        <f t="shared" ref="G77:G85" si="1">SUM(E77*F77)</f>
        <v>21561</v>
      </c>
      <c r="I77" s="21">
        <v>340</v>
      </c>
      <c r="J77" s="21">
        <v>18</v>
      </c>
    </row>
    <row r="78" spans="1:10" ht="15" customHeight="1" x14ac:dyDescent="0.25">
      <c r="A78" s="16">
        <v>67</v>
      </c>
      <c r="B78" s="24" t="s">
        <v>223</v>
      </c>
      <c r="C78" s="5" t="s">
        <v>80</v>
      </c>
      <c r="D78" s="24" t="s">
        <v>224</v>
      </c>
      <c r="E78" s="18">
        <v>2</v>
      </c>
      <c r="F78" s="19">
        <v>54413</v>
      </c>
      <c r="G78" s="19">
        <f t="shared" si="1"/>
        <v>108826</v>
      </c>
      <c r="I78" s="21">
        <v>340</v>
      </c>
      <c r="J78" s="21">
        <v>18</v>
      </c>
    </row>
    <row r="79" spans="1:10" ht="15" customHeight="1" x14ac:dyDescent="0.25">
      <c r="A79" s="16">
        <v>68</v>
      </c>
      <c r="B79" s="24" t="s">
        <v>225</v>
      </c>
      <c r="C79" s="5" t="s">
        <v>81</v>
      </c>
      <c r="D79" s="24" t="s">
        <v>226</v>
      </c>
      <c r="E79" s="18">
        <v>4</v>
      </c>
      <c r="F79" s="19">
        <v>18480</v>
      </c>
      <c r="G79" s="19">
        <f t="shared" si="1"/>
        <v>73920</v>
      </c>
      <c r="I79" s="21">
        <v>340</v>
      </c>
      <c r="J79" s="21">
        <v>18</v>
      </c>
    </row>
    <row r="80" spans="1:10" ht="15" customHeight="1" x14ac:dyDescent="0.25">
      <c r="A80" s="16">
        <v>69</v>
      </c>
      <c r="B80" s="24" t="s">
        <v>156</v>
      </c>
      <c r="C80" s="4" t="s">
        <v>82</v>
      </c>
      <c r="D80" s="24" t="s">
        <v>117</v>
      </c>
      <c r="E80" s="18">
        <v>4</v>
      </c>
      <c r="F80" s="19">
        <v>22587</v>
      </c>
      <c r="G80" s="19">
        <f t="shared" si="1"/>
        <v>90348</v>
      </c>
      <c r="I80" s="21">
        <v>340</v>
      </c>
      <c r="J80" s="21">
        <v>18</v>
      </c>
    </row>
    <row r="81" spans="1:13" ht="15" customHeight="1" x14ac:dyDescent="0.25">
      <c r="A81" s="16">
        <v>70</v>
      </c>
      <c r="B81" s="24" t="s">
        <v>227</v>
      </c>
      <c r="C81" s="5" t="s">
        <v>83</v>
      </c>
      <c r="D81" s="24" t="s">
        <v>228</v>
      </c>
      <c r="E81" s="18">
        <v>3</v>
      </c>
      <c r="F81" s="19">
        <v>52360</v>
      </c>
      <c r="G81" s="19">
        <f t="shared" si="1"/>
        <v>157080</v>
      </c>
      <c r="I81" s="21">
        <v>340</v>
      </c>
      <c r="J81" s="21">
        <v>18</v>
      </c>
    </row>
    <row r="82" spans="1:13" ht="15" customHeight="1" x14ac:dyDescent="0.25">
      <c r="A82" s="16">
        <v>71</v>
      </c>
      <c r="B82" s="24" t="s">
        <v>227</v>
      </c>
      <c r="C82" s="5" t="s">
        <v>84</v>
      </c>
      <c r="D82" s="24" t="s">
        <v>228</v>
      </c>
      <c r="E82" s="18">
        <v>3</v>
      </c>
      <c r="F82" s="19">
        <v>52360</v>
      </c>
      <c r="G82" s="19">
        <f t="shared" si="1"/>
        <v>157080</v>
      </c>
      <c r="I82" s="21">
        <v>340</v>
      </c>
      <c r="J82" s="21">
        <v>18</v>
      </c>
    </row>
    <row r="83" spans="1:13" ht="15" customHeight="1" x14ac:dyDescent="0.25">
      <c r="A83" s="16">
        <v>72</v>
      </c>
      <c r="B83" s="24" t="s">
        <v>229</v>
      </c>
      <c r="C83" s="5" t="s">
        <v>85</v>
      </c>
      <c r="D83" s="24" t="s">
        <v>230</v>
      </c>
      <c r="E83" s="18">
        <v>3</v>
      </c>
      <c r="F83" s="19">
        <v>66733</v>
      </c>
      <c r="G83" s="19">
        <f t="shared" si="1"/>
        <v>200199</v>
      </c>
      <c r="I83" s="21">
        <v>340</v>
      </c>
      <c r="J83" s="21">
        <v>18</v>
      </c>
    </row>
    <row r="84" spans="1:13" ht="15" customHeight="1" x14ac:dyDescent="0.25">
      <c r="A84" s="16">
        <v>73</v>
      </c>
      <c r="B84" s="24" t="s">
        <v>231</v>
      </c>
      <c r="C84" s="5" t="s">
        <v>86</v>
      </c>
      <c r="D84" s="24" t="s">
        <v>232</v>
      </c>
      <c r="E84" s="18">
        <v>3</v>
      </c>
      <c r="F84" s="19">
        <v>46200</v>
      </c>
      <c r="G84" s="19">
        <f t="shared" si="1"/>
        <v>138600</v>
      </c>
      <c r="I84" s="21">
        <v>340</v>
      </c>
      <c r="J84" s="21">
        <v>18</v>
      </c>
    </row>
    <row r="85" spans="1:13" ht="15" customHeight="1" x14ac:dyDescent="0.25">
      <c r="A85" s="16">
        <v>74</v>
      </c>
      <c r="B85" s="24" t="s">
        <v>231</v>
      </c>
      <c r="C85" s="5" t="s">
        <v>87</v>
      </c>
      <c r="D85" s="24" t="s">
        <v>232</v>
      </c>
      <c r="E85" s="26">
        <v>3</v>
      </c>
      <c r="F85" s="19">
        <v>87267</v>
      </c>
      <c r="G85" s="27">
        <f t="shared" si="1"/>
        <v>261801</v>
      </c>
      <c r="I85" s="21">
        <v>340</v>
      </c>
      <c r="J85" s="21">
        <v>18</v>
      </c>
    </row>
    <row r="86" spans="1:13" ht="15" customHeight="1" x14ac:dyDescent="0.25">
      <c r="A86" s="202" t="s">
        <v>233</v>
      </c>
      <c r="B86" s="203"/>
      <c r="C86" s="203"/>
      <c r="D86" s="203"/>
      <c r="E86" s="203"/>
      <c r="F86" s="204"/>
      <c r="G86" s="38">
        <f>SUM(G12:G85)</f>
        <v>44889299</v>
      </c>
    </row>
    <row r="87" spans="1:13" ht="15" customHeight="1" x14ac:dyDescent="0.25">
      <c r="A87" s="46"/>
      <c r="B87" s="46"/>
      <c r="C87" s="46"/>
      <c r="D87" s="46"/>
      <c r="E87" s="46"/>
      <c r="F87" s="46"/>
      <c r="G87" s="47"/>
    </row>
    <row r="88" spans="1:13" ht="15" customHeight="1" x14ac:dyDescent="0.25">
      <c r="A88" s="207"/>
      <c r="B88" s="207"/>
      <c r="C88" s="207"/>
      <c r="D88" s="207"/>
      <c r="E88" s="207"/>
      <c r="F88" s="207"/>
      <c r="G88" s="207"/>
    </row>
    <row r="89" spans="1:13" ht="15" customHeight="1" x14ac:dyDescent="0.25">
      <c r="A89" s="206" t="s">
        <v>234</v>
      </c>
      <c r="B89" s="206"/>
      <c r="C89" s="206"/>
      <c r="D89" s="206"/>
      <c r="E89" s="206"/>
      <c r="F89" s="206"/>
      <c r="G89" s="206"/>
      <c r="H89" s="206"/>
      <c r="I89" s="206"/>
      <c r="J89" s="206"/>
    </row>
    <row r="90" spans="1:13" ht="15" customHeight="1" x14ac:dyDescent="0.25">
      <c r="A90" s="45"/>
      <c r="B90" s="45"/>
      <c r="C90" s="45"/>
      <c r="D90" s="45"/>
      <c r="E90" s="45"/>
      <c r="F90" s="45"/>
      <c r="G90" s="45"/>
      <c r="H90" s="45"/>
      <c r="I90" s="45"/>
      <c r="J90" s="45"/>
    </row>
    <row r="91" spans="1:13" ht="15" customHeight="1" x14ac:dyDescent="0.25">
      <c r="A91" s="44" t="s">
        <v>253</v>
      </c>
      <c r="B91" s="39" t="s">
        <v>254</v>
      </c>
      <c r="C91" s="39" t="s">
        <v>150</v>
      </c>
      <c r="D91" s="39" t="s">
        <v>151</v>
      </c>
      <c r="E91" s="40" t="s">
        <v>252</v>
      </c>
      <c r="F91" s="39" t="s">
        <v>152</v>
      </c>
      <c r="G91" s="39" t="s">
        <v>153</v>
      </c>
      <c r="I91" s="41" t="s">
        <v>154</v>
      </c>
      <c r="J91" s="41" t="s">
        <v>255</v>
      </c>
    </row>
    <row r="92" spans="1:13" ht="15" customHeight="1" x14ac:dyDescent="0.25">
      <c r="A92" s="29">
        <v>1</v>
      </c>
      <c r="B92" s="8" t="s">
        <v>155</v>
      </c>
      <c r="C92" s="8" t="s">
        <v>19</v>
      </c>
      <c r="D92" s="17" t="s">
        <v>116</v>
      </c>
      <c r="E92" s="18">
        <v>6</v>
      </c>
      <c r="F92" s="7">
        <v>36275</v>
      </c>
      <c r="G92" s="19">
        <f>SUM(E92*F92)</f>
        <v>217650</v>
      </c>
      <c r="I92" s="18">
        <v>340</v>
      </c>
      <c r="J92" s="18">
        <v>18</v>
      </c>
    </row>
    <row r="93" spans="1:13" ht="15" customHeight="1" x14ac:dyDescent="0.25">
      <c r="A93" s="29">
        <v>2</v>
      </c>
      <c r="B93" s="8" t="s">
        <v>156</v>
      </c>
      <c r="C93" s="8" t="s">
        <v>20</v>
      </c>
      <c r="D93" s="8" t="s">
        <v>117</v>
      </c>
      <c r="E93" s="18">
        <v>6</v>
      </c>
      <c r="F93" s="7">
        <v>35933</v>
      </c>
      <c r="G93" s="19">
        <f t="shared" ref="G93:G147" si="2">SUM(E93*F93)</f>
        <v>215598</v>
      </c>
      <c r="I93" s="18">
        <v>340</v>
      </c>
      <c r="J93" s="18">
        <v>18</v>
      </c>
    </row>
    <row r="94" spans="1:13" ht="15" customHeight="1" x14ac:dyDescent="0.25">
      <c r="A94" s="29">
        <v>3</v>
      </c>
      <c r="B94" s="8" t="s">
        <v>157</v>
      </c>
      <c r="C94" s="8" t="s">
        <v>88</v>
      </c>
      <c r="D94" s="8" t="s">
        <v>118</v>
      </c>
      <c r="E94" s="18">
        <v>6</v>
      </c>
      <c r="F94" s="7">
        <v>207045</v>
      </c>
      <c r="G94" s="19">
        <f t="shared" si="2"/>
        <v>1242270</v>
      </c>
      <c r="I94" s="18">
        <v>340</v>
      </c>
      <c r="J94" s="18">
        <v>18</v>
      </c>
      <c r="M94" s="30"/>
    </row>
    <row r="95" spans="1:13" ht="15" customHeight="1" x14ac:dyDescent="0.25">
      <c r="A95" s="29">
        <v>4</v>
      </c>
      <c r="B95" s="8" t="s">
        <v>158</v>
      </c>
      <c r="C95" s="8" t="s">
        <v>22</v>
      </c>
      <c r="D95" s="8" t="s">
        <v>119</v>
      </c>
      <c r="E95" s="18">
        <v>2</v>
      </c>
      <c r="F95" s="7">
        <v>1242267</v>
      </c>
      <c r="G95" s="19">
        <f t="shared" si="2"/>
        <v>2484534</v>
      </c>
      <c r="I95" s="18">
        <v>340</v>
      </c>
      <c r="J95" s="18">
        <v>18</v>
      </c>
    </row>
    <row r="96" spans="1:13" ht="15" customHeight="1" x14ac:dyDescent="0.25">
      <c r="A96" s="29">
        <v>5</v>
      </c>
      <c r="B96" s="8" t="s">
        <v>159</v>
      </c>
      <c r="C96" s="8" t="s">
        <v>89</v>
      </c>
      <c r="D96" s="8" t="s">
        <v>120</v>
      </c>
      <c r="E96" s="18">
        <v>4</v>
      </c>
      <c r="F96" s="7">
        <v>41751</v>
      </c>
      <c r="G96" s="19">
        <f t="shared" si="2"/>
        <v>167004</v>
      </c>
      <c r="I96" s="18">
        <v>340</v>
      </c>
      <c r="J96" s="18">
        <v>18</v>
      </c>
    </row>
    <row r="97" spans="1:10" ht="15" customHeight="1" x14ac:dyDescent="0.25">
      <c r="A97" s="29">
        <v>6</v>
      </c>
      <c r="B97" s="8" t="s">
        <v>160</v>
      </c>
      <c r="C97" s="8" t="s">
        <v>90</v>
      </c>
      <c r="D97" s="17" t="s">
        <v>121</v>
      </c>
      <c r="E97" s="18">
        <v>4</v>
      </c>
      <c r="F97" s="7">
        <v>39355</v>
      </c>
      <c r="G97" s="19">
        <f t="shared" si="2"/>
        <v>157420</v>
      </c>
      <c r="I97" s="18">
        <v>340</v>
      </c>
      <c r="J97" s="18">
        <v>18</v>
      </c>
    </row>
    <row r="98" spans="1:10" ht="15" customHeight="1" x14ac:dyDescent="0.25">
      <c r="A98" s="29">
        <v>7</v>
      </c>
      <c r="B98" s="8" t="s">
        <v>161</v>
      </c>
      <c r="C98" s="8" t="s">
        <v>91</v>
      </c>
      <c r="D98" s="8" t="s">
        <v>91</v>
      </c>
      <c r="E98" s="18">
        <v>2</v>
      </c>
      <c r="F98" s="7">
        <v>2628267</v>
      </c>
      <c r="G98" s="19">
        <f t="shared" si="2"/>
        <v>5256534</v>
      </c>
      <c r="I98" s="18">
        <v>340</v>
      </c>
      <c r="J98" s="18">
        <v>18</v>
      </c>
    </row>
    <row r="99" spans="1:10" ht="15" customHeight="1" x14ac:dyDescent="0.25">
      <c r="A99" s="29">
        <v>8</v>
      </c>
      <c r="B99" s="8" t="s">
        <v>162</v>
      </c>
      <c r="C99" s="8" t="s">
        <v>26</v>
      </c>
      <c r="D99" s="8" t="s">
        <v>122</v>
      </c>
      <c r="E99" s="18">
        <v>3</v>
      </c>
      <c r="F99" s="7">
        <v>166662</v>
      </c>
      <c r="G99" s="19">
        <f t="shared" si="2"/>
        <v>499986</v>
      </c>
      <c r="I99" s="18">
        <v>340</v>
      </c>
      <c r="J99" s="18">
        <v>18</v>
      </c>
    </row>
    <row r="100" spans="1:10" ht="15" customHeight="1" x14ac:dyDescent="0.25">
      <c r="A100" s="29">
        <v>9</v>
      </c>
      <c r="B100" s="8" t="s">
        <v>162</v>
      </c>
      <c r="C100" s="8" t="s">
        <v>26</v>
      </c>
      <c r="D100" s="8" t="s">
        <v>122</v>
      </c>
      <c r="E100" s="18">
        <v>3</v>
      </c>
      <c r="F100" s="7">
        <v>179667</v>
      </c>
      <c r="G100" s="19">
        <f t="shared" si="2"/>
        <v>539001</v>
      </c>
      <c r="I100" s="18">
        <v>340</v>
      </c>
      <c r="J100" s="18">
        <v>18</v>
      </c>
    </row>
    <row r="101" spans="1:10" ht="15" customHeight="1" x14ac:dyDescent="0.25">
      <c r="A101" s="29">
        <v>10</v>
      </c>
      <c r="B101" s="17" t="s">
        <v>163</v>
      </c>
      <c r="C101" s="8" t="s">
        <v>27</v>
      </c>
      <c r="D101" s="8" t="s">
        <v>123</v>
      </c>
      <c r="E101" s="18">
        <v>4</v>
      </c>
      <c r="F101" s="7">
        <v>261800</v>
      </c>
      <c r="G101" s="19">
        <f t="shared" si="2"/>
        <v>1047200</v>
      </c>
      <c r="I101" s="18">
        <v>340</v>
      </c>
      <c r="J101" s="18">
        <v>18</v>
      </c>
    </row>
    <row r="102" spans="1:10" ht="15" customHeight="1" x14ac:dyDescent="0.25">
      <c r="A102" s="29">
        <v>11</v>
      </c>
      <c r="B102" s="17" t="s">
        <v>163</v>
      </c>
      <c r="C102" s="8" t="s">
        <v>27</v>
      </c>
      <c r="D102" s="8" t="s">
        <v>123</v>
      </c>
      <c r="E102" s="18">
        <v>4</v>
      </c>
      <c r="F102" s="7">
        <v>163808</v>
      </c>
      <c r="G102" s="19">
        <f t="shared" si="2"/>
        <v>655232</v>
      </c>
      <c r="I102" s="18">
        <v>340</v>
      </c>
      <c r="J102" s="18">
        <v>18</v>
      </c>
    </row>
    <row r="103" spans="1:10" ht="15" customHeight="1" x14ac:dyDescent="0.25">
      <c r="A103" s="29">
        <v>12</v>
      </c>
      <c r="B103" s="8" t="s">
        <v>164</v>
      </c>
      <c r="C103" s="8" t="s">
        <v>28</v>
      </c>
      <c r="D103" s="8" t="s">
        <v>28</v>
      </c>
      <c r="E103" s="18">
        <v>4</v>
      </c>
      <c r="F103" s="7">
        <v>153658</v>
      </c>
      <c r="G103" s="19">
        <f t="shared" si="2"/>
        <v>614632</v>
      </c>
      <c r="I103" s="18">
        <v>340</v>
      </c>
      <c r="J103" s="18">
        <v>18</v>
      </c>
    </row>
    <row r="104" spans="1:10" ht="15" customHeight="1" x14ac:dyDescent="0.25">
      <c r="A104" s="29">
        <v>13</v>
      </c>
      <c r="B104" s="8" t="s">
        <v>165</v>
      </c>
      <c r="C104" s="8" t="s">
        <v>29</v>
      </c>
      <c r="D104" s="17" t="s">
        <v>29</v>
      </c>
      <c r="E104" s="18">
        <v>2</v>
      </c>
      <c r="F104" s="7">
        <v>168715</v>
      </c>
      <c r="G104" s="19">
        <f t="shared" si="2"/>
        <v>337430</v>
      </c>
      <c r="I104" s="18">
        <v>340</v>
      </c>
      <c r="J104" s="18">
        <v>18</v>
      </c>
    </row>
    <row r="105" spans="1:10" ht="15" customHeight="1" x14ac:dyDescent="0.25">
      <c r="A105" s="29">
        <v>14</v>
      </c>
      <c r="B105" s="8" t="s">
        <v>166</v>
      </c>
      <c r="C105" s="8" t="s">
        <v>92</v>
      </c>
      <c r="D105" s="8" t="s">
        <v>124</v>
      </c>
      <c r="E105" s="18">
        <v>2</v>
      </c>
      <c r="F105" s="7">
        <v>159133</v>
      </c>
      <c r="G105" s="19">
        <f t="shared" si="2"/>
        <v>318266</v>
      </c>
      <c r="I105" s="18">
        <v>340</v>
      </c>
      <c r="J105" s="18">
        <v>18</v>
      </c>
    </row>
    <row r="106" spans="1:10" ht="15" customHeight="1" x14ac:dyDescent="0.25">
      <c r="A106" s="29">
        <v>15</v>
      </c>
      <c r="B106" s="8" t="s">
        <v>167</v>
      </c>
      <c r="C106" s="8" t="s">
        <v>93</v>
      </c>
      <c r="D106" s="8" t="s">
        <v>125</v>
      </c>
      <c r="E106" s="18">
        <v>12</v>
      </c>
      <c r="F106" s="7">
        <v>179211</v>
      </c>
      <c r="G106" s="19">
        <f t="shared" si="2"/>
        <v>2150532</v>
      </c>
      <c r="I106" s="18">
        <v>340</v>
      </c>
      <c r="J106" s="18">
        <v>18</v>
      </c>
    </row>
    <row r="107" spans="1:10" ht="15" customHeight="1" x14ac:dyDescent="0.25">
      <c r="A107" s="29">
        <v>16</v>
      </c>
      <c r="B107" s="8" t="s">
        <v>168</v>
      </c>
      <c r="C107" s="8" t="s">
        <v>32</v>
      </c>
      <c r="D107" s="8" t="s">
        <v>126</v>
      </c>
      <c r="E107" s="18">
        <v>10</v>
      </c>
      <c r="F107" s="7">
        <v>89395</v>
      </c>
      <c r="G107" s="19">
        <f t="shared" si="2"/>
        <v>893950</v>
      </c>
      <c r="I107" s="18">
        <v>340</v>
      </c>
      <c r="J107" s="18">
        <v>18</v>
      </c>
    </row>
    <row r="108" spans="1:10" ht="15" customHeight="1" x14ac:dyDescent="0.25">
      <c r="A108" s="29">
        <v>17</v>
      </c>
      <c r="B108" s="8" t="s">
        <v>168</v>
      </c>
      <c r="C108" s="8" t="s">
        <v>32</v>
      </c>
      <c r="D108" s="8" t="s">
        <v>126</v>
      </c>
      <c r="E108" s="18">
        <v>10</v>
      </c>
      <c r="F108" s="7">
        <v>158141</v>
      </c>
      <c r="G108" s="19">
        <f t="shared" si="2"/>
        <v>1581410</v>
      </c>
      <c r="I108" s="18">
        <v>340</v>
      </c>
      <c r="J108" s="18">
        <v>18</v>
      </c>
    </row>
    <row r="109" spans="1:10" ht="15" customHeight="1" x14ac:dyDescent="0.25">
      <c r="A109" s="29">
        <v>18</v>
      </c>
      <c r="B109" s="8" t="s">
        <v>169</v>
      </c>
      <c r="C109" s="31" t="s">
        <v>94</v>
      </c>
      <c r="D109" s="8" t="s">
        <v>127</v>
      </c>
      <c r="E109" s="26">
        <v>2</v>
      </c>
      <c r="F109" s="7">
        <v>280198</v>
      </c>
      <c r="G109" s="19">
        <f t="shared" si="2"/>
        <v>560396</v>
      </c>
      <c r="I109" s="18">
        <v>340</v>
      </c>
      <c r="J109" s="18">
        <v>18</v>
      </c>
    </row>
    <row r="110" spans="1:10" ht="15" customHeight="1" x14ac:dyDescent="0.25">
      <c r="A110" s="29">
        <v>19</v>
      </c>
      <c r="B110" s="8" t="s">
        <v>170</v>
      </c>
      <c r="C110" s="8" t="s">
        <v>95</v>
      </c>
      <c r="D110" s="8" t="s">
        <v>128</v>
      </c>
      <c r="E110" s="18">
        <v>4</v>
      </c>
      <c r="F110" s="7">
        <v>337431</v>
      </c>
      <c r="G110" s="19">
        <f t="shared" si="2"/>
        <v>1349724</v>
      </c>
      <c r="I110" s="18">
        <v>340</v>
      </c>
      <c r="J110" s="18">
        <v>18</v>
      </c>
    </row>
    <row r="111" spans="1:10" ht="15" customHeight="1" x14ac:dyDescent="0.25">
      <c r="A111" s="29">
        <v>20</v>
      </c>
      <c r="B111" s="8" t="s">
        <v>170</v>
      </c>
      <c r="C111" s="8" t="s">
        <v>95</v>
      </c>
      <c r="D111" s="8" t="s">
        <v>128</v>
      </c>
      <c r="E111" s="18">
        <v>4</v>
      </c>
      <c r="F111" s="7">
        <v>296707</v>
      </c>
      <c r="G111" s="19">
        <f t="shared" si="2"/>
        <v>1186828</v>
      </c>
      <c r="I111" s="18">
        <v>340</v>
      </c>
      <c r="J111" s="18">
        <v>18</v>
      </c>
    </row>
    <row r="112" spans="1:10" ht="15" customHeight="1" x14ac:dyDescent="0.25">
      <c r="A112" s="29">
        <v>21</v>
      </c>
      <c r="B112" s="8" t="s">
        <v>170</v>
      </c>
      <c r="C112" s="8" t="s">
        <v>95</v>
      </c>
      <c r="D112" s="8" t="s">
        <v>128</v>
      </c>
      <c r="E112" s="18">
        <v>4</v>
      </c>
      <c r="F112" s="7">
        <v>246229</v>
      </c>
      <c r="G112" s="19">
        <f t="shared" si="2"/>
        <v>984916</v>
      </c>
      <c r="I112" s="18">
        <v>340</v>
      </c>
      <c r="J112" s="18">
        <v>18</v>
      </c>
    </row>
    <row r="113" spans="1:10" ht="15" customHeight="1" x14ac:dyDescent="0.25">
      <c r="A113" s="29">
        <v>22</v>
      </c>
      <c r="B113" s="8" t="s">
        <v>171</v>
      </c>
      <c r="C113" s="8" t="s">
        <v>96</v>
      </c>
      <c r="D113" s="8" t="s">
        <v>35</v>
      </c>
      <c r="E113" s="18">
        <v>2</v>
      </c>
      <c r="F113" s="7">
        <v>211973</v>
      </c>
      <c r="G113" s="19">
        <f t="shared" si="2"/>
        <v>423946</v>
      </c>
      <c r="I113" s="18">
        <v>340</v>
      </c>
      <c r="J113" s="18">
        <v>18</v>
      </c>
    </row>
    <row r="114" spans="1:10" ht="15" customHeight="1" x14ac:dyDescent="0.25">
      <c r="A114" s="29">
        <v>23</v>
      </c>
      <c r="B114" s="8" t="s">
        <v>172</v>
      </c>
      <c r="C114" s="8" t="s">
        <v>36</v>
      </c>
      <c r="D114" s="8" t="s">
        <v>36</v>
      </c>
      <c r="E114" s="18">
        <v>2</v>
      </c>
      <c r="F114" s="7">
        <v>321816</v>
      </c>
      <c r="G114" s="19">
        <f t="shared" si="2"/>
        <v>643632</v>
      </c>
      <c r="I114" s="18">
        <v>340</v>
      </c>
      <c r="J114" s="18">
        <v>18</v>
      </c>
    </row>
    <row r="115" spans="1:10" ht="15" customHeight="1" x14ac:dyDescent="0.25">
      <c r="A115" s="29">
        <v>24</v>
      </c>
      <c r="B115" s="8" t="s">
        <v>173</v>
      </c>
      <c r="C115" s="8" t="s">
        <v>37</v>
      </c>
      <c r="D115" s="8" t="s">
        <v>129</v>
      </c>
      <c r="E115" s="18">
        <v>2</v>
      </c>
      <c r="F115" s="7">
        <v>406149</v>
      </c>
      <c r="G115" s="19">
        <f t="shared" si="2"/>
        <v>812298</v>
      </c>
      <c r="I115" s="18">
        <v>340</v>
      </c>
      <c r="J115" s="18">
        <v>18</v>
      </c>
    </row>
    <row r="116" spans="1:10" ht="15" customHeight="1" x14ac:dyDescent="0.25">
      <c r="A116" s="29">
        <v>25</v>
      </c>
      <c r="B116" s="8" t="s">
        <v>174</v>
      </c>
      <c r="C116" s="32" t="s">
        <v>38</v>
      </c>
      <c r="D116" s="33" t="s">
        <v>130</v>
      </c>
      <c r="E116" s="18">
        <v>2</v>
      </c>
      <c r="F116" s="7">
        <v>367889</v>
      </c>
      <c r="G116" s="19">
        <f t="shared" si="2"/>
        <v>735778</v>
      </c>
      <c r="I116" s="18">
        <v>340</v>
      </c>
      <c r="J116" s="18">
        <v>18</v>
      </c>
    </row>
    <row r="117" spans="1:10" ht="15" customHeight="1" x14ac:dyDescent="0.25">
      <c r="A117" s="29">
        <v>26</v>
      </c>
      <c r="B117" s="12" t="s">
        <v>175</v>
      </c>
      <c r="C117" s="8" t="s">
        <v>39</v>
      </c>
      <c r="D117" s="8" t="s">
        <v>39</v>
      </c>
      <c r="E117" s="18">
        <v>2</v>
      </c>
      <c r="F117" s="7">
        <v>698133</v>
      </c>
      <c r="G117" s="19">
        <f t="shared" si="2"/>
        <v>1396266</v>
      </c>
      <c r="I117" s="18">
        <v>340</v>
      </c>
      <c r="J117" s="18">
        <v>18</v>
      </c>
    </row>
    <row r="118" spans="1:10" ht="15" customHeight="1" x14ac:dyDescent="0.25">
      <c r="A118" s="29">
        <v>27</v>
      </c>
      <c r="B118" s="8" t="s">
        <v>235</v>
      </c>
      <c r="C118" s="8" t="s">
        <v>97</v>
      </c>
      <c r="D118" s="12" t="s">
        <v>97</v>
      </c>
      <c r="E118" s="18">
        <v>2</v>
      </c>
      <c r="F118" s="7">
        <v>2108302</v>
      </c>
      <c r="G118" s="19">
        <f t="shared" si="2"/>
        <v>4216604</v>
      </c>
      <c r="I118" s="18">
        <v>340</v>
      </c>
      <c r="J118" s="18">
        <v>18</v>
      </c>
    </row>
    <row r="119" spans="1:10" ht="15" customHeight="1" x14ac:dyDescent="0.25">
      <c r="A119" s="29">
        <v>28</v>
      </c>
      <c r="B119" s="12" t="s">
        <v>174</v>
      </c>
      <c r="C119" s="5" t="s">
        <v>40</v>
      </c>
      <c r="D119" s="8" t="s">
        <v>130</v>
      </c>
      <c r="E119" s="18">
        <v>2</v>
      </c>
      <c r="F119" s="7">
        <v>140037</v>
      </c>
      <c r="G119" s="19">
        <f t="shared" si="2"/>
        <v>280074</v>
      </c>
      <c r="I119" s="18">
        <v>340</v>
      </c>
      <c r="J119" s="18">
        <v>18</v>
      </c>
    </row>
    <row r="120" spans="1:10" ht="15" customHeight="1" x14ac:dyDescent="0.25">
      <c r="A120" s="29">
        <v>29</v>
      </c>
      <c r="B120" s="8" t="s">
        <v>176</v>
      </c>
      <c r="C120" s="8" t="s">
        <v>41</v>
      </c>
      <c r="D120" s="8" t="s">
        <v>41</v>
      </c>
      <c r="E120" s="18">
        <v>2</v>
      </c>
      <c r="F120" s="7">
        <v>439755</v>
      </c>
      <c r="G120" s="19">
        <f t="shared" si="2"/>
        <v>879510</v>
      </c>
      <c r="I120" s="18">
        <v>340</v>
      </c>
      <c r="J120" s="18">
        <v>18</v>
      </c>
    </row>
    <row r="121" spans="1:10" ht="15" customHeight="1" x14ac:dyDescent="0.25">
      <c r="A121" s="29">
        <v>30</v>
      </c>
      <c r="B121" s="8" t="s">
        <v>177</v>
      </c>
      <c r="C121" s="8" t="s">
        <v>42</v>
      </c>
      <c r="D121" s="8" t="s">
        <v>42</v>
      </c>
      <c r="E121" s="18">
        <v>10</v>
      </c>
      <c r="F121" s="7">
        <v>234970</v>
      </c>
      <c r="G121" s="19">
        <f t="shared" si="2"/>
        <v>2349700</v>
      </c>
      <c r="I121" s="18">
        <v>340</v>
      </c>
      <c r="J121" s="18">
        <v>18</v>
      </c>
    </row>
    <row r="122" spans="1:10" ht="15" customHeight="1" x14ac:dyDescent="0.25">
      <c r="A122" s="29">
        <v>31</v>
      </c>
      <c r="B122" s="8" t="s">
        <v>178</v>
      </c>
      <c r="C122" s="8" t="s">
        <v>98</v>
      </c>
      <c r="D122" s="8" t="s">
        <v>132</v>
      </c>
      <c r="E122" s="18">
        <v>2</v>
      </c>
      <c r="F122" s="7">
        <v>352489</v>
      </c>
      <c r="G122" s="19">
        <f t="shared" si="2"/>
        <v>704978</v>
      </c>
      <c r="I122" s="18">
        <v>340</v>
      </c>
      <c r="J122" s="18">
        <v>18</v>
      </c>
    </row>
    <row r="123" spans="1:10" ht="15" customHeight="1" x14ac:dyDescent="0.25">
      <c r="A123" s="29">
        <v>32</v>
      </c>
      <c r="B123" s="8" t="s">
        <v>179</v>
      </c>
      <c r="C123" s="8" t="s">
        <v>44</v>
      </c>
      <c r="D123" s="8" t="s">
        <v>148</v>
      </c>
      <c r="E123" s="18">
        <v>2</v>
      </c>
      <c r="F123" s="7">
        <v>685471</v>
      </c>
      <c r="G123" s="19">
        <f t="shared" si="2"/>
        <v>1370942</v>
      </c>
      <c r="I123" s="18">
        <v>340</v>
      </c>
      <c r="J123" s="18">
        <v>18</v>
      </c>
    </row>
    <row r="124" spans="1:10" ht="15" customHeight="1" x14ac:dyDescent="0.25">
      <c r="A124" s="29">
        <v>33</v>
      </c>
      <c r="B124" s="8" t="s">
        <v>180</v>
      </c>
      <c r="C124" s="8" t="s">
        <v>45</v>
      </c>
      <c r="D124" s="8" t="s">
        <v>45</v>
      </c>
      <c r="E124" s="18">
        <v>2</v>
      </c>
      <c r="F124" s="7">
        <v>185485</v>
      </c>
      <c r="G124" s="19">
        <f t="shared" si="2"/>
        <v>370970</v>
      </c>
      <c r="I124" s="18">
        <v>340</v>
      </c>
      <c r="J124" s="18">
        <v>18</v>
      </c>
    </row>
    <row r="125" spans="1:10" ht="15" customHeight="1" x14ac:dyDescent="0.25">
      <c r="A125" s="29">
        <v>34</v>
      </c>
      <c r="B125" s="8" t="s">
        <v>181</v>
      </c>
      <c r="C125" s="8" t="s">
        <v>46</v>
      </c>
      <c r="D125" s="8" t="s">
        <v>46</v>
      </c>
      <c r="E125" s="18">
        <v>2</v>
      </c>
      <c r="F125" s="7">
        <v>168715</v>
      </c>
      <c r="G125" s="19">
        <f t="shared" si="2"/>
        <v>337430</v>
      </c>
      <c r="I125" s="18">
        <v>340</v>
      </c>
      <c r="J125" s="18">
        <v>18</v>
      </c>
    </row>
    <row r="126" spans="1:10" ht="15" customHeight="1" x14ac:dyDescent="0.25">
      <c r="A126" s="29">
        <v>35</v>
      </c>
      <c r="B126" s="8" t="s">
        <v>162</v>
      </c>
      <c r="C126" s="8" t="s">
        <v>99</v>
      </c>
      <c r="D126" s="8" t="s">
        <v>26</v>
      </c>
      <c r="E126" s="18">
        <v>2</v>
      </c>
      <c r="F126" s="7">
        <v>128333</v>
      </c>
      <c r="G126" s="19">
        <f t="shared" si="2"/>
        <v>256666</v>
      </c>
      <c r="I126" s="18">
        <v>340</v>
      </c>
      <c r="J126" s="18">
        <v>18</v>
      </c>
    </row>
    <row r="127" spans="1:10" ht="15" customHeight="1" x14ac:dyDescent="0.25">
      <c r="A127" s="29">
        <v>36</v>
      </c>
      <c r="B127" s="8" t="s">
        <v>162</v>
      </c>
      <c r="C127" s="8" t="s">
        <v>100</v>
      </c>
      <c r="D127" s="8" t="s">
        <v>26</v>
      </c>
      <c r="E127" s="18">
        <v>3</v>
      </c>
      <c r="F127" s="7">
        <v>69813</v>
      </c>
      <c r="G127" s="19">
        <f t="shared" si="2"/>
        <v>209439</v>
      </c>
      <c r="I127" s="18">
        <v>340</v>
      </c>
      <c r="J127" s="18">
        <v>18</v>
      </c>
    </row>
    <row r="128" spans="1:10" ht="15" customHeight="1" x14ac:dyDescent="0.25">
      <c r="A128" s="29">
        <v>37</v>
      </c>
      <c r="B128" s="8" t="s">
        <v>236</v>
      </c>
      <c r="C128" s="8" t="s">
        <v>101</v>
      </c>
      <c r="D128" s="8" t="s">
        <v>133</v>
      </c>
      <c r="E128" s="18">
        <v>2</v>
      </c>
      <c r="F128" s="7">
        <v>9240</v>
      </c>
      <c r="G128" s="19">
        <f t="shared" si="2"/>
        <v>18480</v>
      </c>
      <c r="I128" s="18">
        <v>340</v>
      </c>
      <c r="J128" s="18">
        <v>18</v>
      </c>
    </row>
    <row r="129" spans="1:10" ht="15" customHeight="1" x14ac:dyDescent="0.25">
      <c r="A129" s="29">
        <v>38</v>
      </c>
      <c r="B129" s="8" t="s">
        <v>210</v>
      </c>
      <c r="C129" s="8" t="s">
        <v>102</v>
      </c>
      <c r="D129" s="8" t="s">
        <v>134</v>
      </c>
      <c r="E129" s="18">
        <v>2</v>
      </c>
      <c r="F129" s="7">
        <v>25667</v>
      </c>
      <c r="G129" s="19">
        <f t="shared" si="2"/>
        <v>51334</v>
      </c>
      <c r="I129" s="18">
        <v>340</v>
      </c>
      <c r="J129" s="18">
        <v>18</v>
      </c>
    </row>
    <row r="130" spans="1:10" ht="15" customHeight="1" x14ac:dyDescent="0.25">
      <c r="A130" s="29">
        <v>39</v>
      </c>
      <c r="B130" s="8" t="s">
        <v>210</v>
      </c>
      <c r="C130" s="8" t="s">
        <v>103</v>
      </c>
      <c r="D130" s="8" t="s">
        <v>134</v>
      </c>
      <c r="E130" s="18">
        <v>3</v>
      </c>
      <c r="F130" s="7">
        <v>46200</v>
      </c>
      <c r="G130" s="19">
        <f t="shared" si="2"/>
        <v>138600</v>
      </c>
      <c r="I130" s="18">
        <v>340</v>
      </c>
      <c r="J130" s="18">
        <v>18</v>
      </c>
    </row>
    <row r="131" spans="1:10" ht="15" customHeight="1" x14ac:dyDescent="0.25">
      <c r="A131" s="29">
        <v>40</v>
      </c>
      <c r="B131" s="8" t="s">
        <v>237</v>
      </c>
      <c r="C131" s="8" t="s">
        <v>104</v>
      </c>
      <c r="D131" s="8" t="s">
        <v>135</v>
      </c>
      <c r="E131" s="18">
        <v>3</v>
      </c>
      <c r="F131" s="7">
        <v>10267</v>
      </c>
      <c r="G131" s="19">
        <f t="shared" si="2"/>
        <v>30801</v>
      </c>
      <c r="I131" s="18">
        <v>340</v>
      </c>
      <c r="J131" s="18">
        <v>18</v>
      </c>
    </row>
    <row r="132" spans="1:10" ht="15" customHeight="1" x14ac:dyDescent="0.25">
      <c r="A132" s="29">
        <v>41</v>
      </c>
      <c r="B132" s="8" t="s">
        <v>163</v>
      </c>
      <c r="C132" s="8" t="s">
        <v>105</v>
      </c>
      <c r="D132" s="8" t="s">
        <v>123</v>
      </c>
      <c r="E132" s="18">
        <v>3</v>
      </c>
      <c r="F132" s="7">
        <v>169400</v>
      </c>
      <c r="G132" s="19">
        <f t="shared" si="2"/>
        <v>508200</v>
      </c>
      <c r="I132" s="18">
        <v>340</v>
      </c>
      <c r="J132" s="18">
        <v>18</v>
      </c>
    </row>
    <row r="133" spans="1:10" ht="15" customHeight="1" x14ac:dyDescent="0.25">
      <c r="A133" s="29">
        <v>42</v>
      </c>
      <c r="B133" s="8" t="s">
        <v>238</v>
      </c>
      <c r="C133" s="8" t="s">
        <v>106</v>
      </c>
      <c r="D133" s="12" t="s">
        <v>136</v>
      </c>
      <c r="E133" s="18">
        <v>3</v>
      </c>
      <c r="F133" s="7">
        <v>169400</v>
      </c>
      <c r="G133" s="19">
        <f t="shared" si="2"/>
        <v>508200</v>
      </c>
      <c r="I133" s="18">
        <v>340</v>
      </c>
      <c r="J133" s="18">
        <v>18</v>
      </c>
    </row>
    <row r="134" spans="1:10" ht="15" customHeight="1" x14ac:dyDescent="0.25">
      <c r="A134" s="29">
        <v>43</v>
      </c>
      <c r="B134" s="24" t="s">
        <v>185</v>
      </c>
      <c r="C134" s="8" t="s">
        <v>107</v>
      </c>
      <c r="D134" s="8"/>
      <c r="E134" s="18">
        <v>2</v>
      </c>
      <c r="F134" s="7">
        <v>3080</v>
      </c>
      <c r="G134" s="19">
        <f t="shared" si="2"/>
        <v>6160</v>
      </c>
      <c r="I134" s="18">
        <v>340</v>
      </c>
      <c r="J134" s="18">
        <v>18</v>
      </c>
    </row>
    <row r="135" spans="1:10" ht="15" customHeight="1" x14ac:dyDescent="0.25">
      <c r="A135" s="29">
        <v>44</v>
      </c>
      <c r="B135" s="24" t="s">
        <v>185</v>
      </c>
      <c r="C135" s="8" t="s">
        <v>108</v>
      </c>
      <c r="D135" s="8"/>
      <c r="E135" s="18">
        <v>4</v>
      </c>
      <c r="F135" s="7">
        <v>2567</v>
      </c>
      <c r="G135" s="19">
        <f t="shared" si="2"/>
        <v>10268</v>
      </c>
      <c r="I135" s="18">
        <v>340</v>
      </c>
      <c r="J135" s="18">
        <v>18</v>
      </c>
    </row>
    <row r="136" spans="1:10" ht="15" customHeight="1" x14ac:dyDescent="0.25">
      <c r="A136" s="29">
        <v>45</v>
      </c>
      <c r="B136" s="8" t="s">
        <v>182</v>
      </c>
      <c r="C136" s="8" t="s">
        <v>109</v>
      </c>
      <c r="D136" s="8" t="s">
        <v>137</v>
      </c>
      <c r="E136" s="18">
        <v>4</v>
      </c>
      <c r="F136" s="7">
        <v>2567</v>
      </c>
      <c r="G136" s="19">
        <f t="shared" si="2"/>
        <v>10268</v>
      </c>
      <c r="I136" s="18">
        <v>340</v>
      </c>
      <c r="J136" s="18">
        <v>18</v>
      </c>
    </row>
    <row r="137" spans="1:10" ht="15" customHeight="1" x14ac:dyDescent="0.25">
      <c r="A137" s="29">
        <v>46</v>
      </c>
      <c r="B137" s="8" t="s">
        <v>183</v>
      </c>
      <c r="C137" s="8" t="s">
        <v>110</v>
      </c>
      <c r="D137" s="8" t="s">
        <v>138</v>
      </c>
      <c r="E137" s="18">
        <v>3</v>
      </c>
      <c r="F137" s="7">
        <v>3080</v>
      </c>
      <c r="G137" s="19">
        <f t="shared" si="2"/>
        <v>9240</v>
      </c>
      <c r="I137" s="18">
        <v>340</v>
      </c>
      <c r="J137" s="18">
        <v>18</v>
      </c>
    </row>
    <row r="138" spans="1:10" ht="15" customHeight="1" x14ac:dyDescent="0.25">
      <c r="A138" s="29">
        <v>47</v>
      </c>
      <c r="B138" s="24" t="s">
        <v>185</v>
      </c>
      <c r="C138" s="8" t="s">
        <v>49</v>
      </c>
      <c r="D138" s="24" t="s">
        <v>139</v>
      </c>
      <c r="E138" s="18">
        <v>3</v>
      </c>
      <c r="F138" s="7">
        <v>3080</v>
      </c>
      <c r="G138" s="19">
        <f t="shared" si="2"/>
        <v>9240</v>
      </c>
      <c r="I138" s="18">
        <v>340</v>
      </c>
      <c r="J138" s="18">
        <v>18</v>
      </c>
    </row>
    <row r="139" spans="1:10" ht="15" customHeight="1" x14ac:dyDescent="0.25">
      <c r="A139" s="29">
        <v>48</v>
      </c>
      <c r="B139" s="24" t="s">
        <v>185</v>
      </c>
      <c r="C139" s="8" t="s">
        <v>111</v>
      </c>
      <c r="D139" s="24" t="s">
        <v>139</v>
      </c>
      <c r="E139" s="18">
        <v>3</v>
      </c>
      <c r="F139" s="7">
        <v>3593</v>
      </c>
      <c r="G139" s="19">
        <f t="shared" si="2"/>
        <v>10779</v>
      </c>
      <c r="I139" s="18">
        <v>340</v>
      </c>
      <c r="J139" s="18">
        <v>18</v>
      </c>
    </row>
    <row r="140" spans="1:10" ht="15" customHeight="1" x14ac:dyDescent="0.25">
      <c r="A140" s="29">
        <v>49</v>
      </c>
      <c r="B140" s="8" t="s">
        <v>239</v>
      </c>
      <c r="C140" s="8" t="s">
        <v>112</v>
      </c>
      <c r="D140" s="8" t="s">
        <v>140</v>
      </c>
      <c r="E140" s="18">
        <v>3</v>
      </c>
      <c r="F140" s="7">
        <v>148867</v>
      </c>
      <c r="G140" s="19">
        <f t="shared" si="2"/>
        <v>446601</v>
      </c>
      <c r="I140" s="18">
        <v>340</v>
      </c>
      <c r="J140" s="18">
        <v>18</v>
      </c>
    </row>
    <row r="141" spans="1:10" ht="15" customHeight="1" x14ac:dyDescent="0.25">
      <c r="A141" s="29">
        <v>50</v>
      </c>
      <c r="B141" s="8" t="s">
        <v>186</v>
      </c>
      <c r="C141" s="8" t="s">
        <v>113</v>
      </c>
      <c r="D141" s="8" t="s">
        <v>144</v>
      </c>
      <c r="E141" s="18">
        <v>2</v>
      </c>
      <c r="F141" s="7">
        <v>66733</v>
      </c>
      <c r="G141" s="19">
        <f t="shared" si="2"/>
        <v>133466</v>
      </c>
      <c r="I141" s="18">
        <v>340</v>
      </c>
      <c r="J141" s="18">
        <v>18</v>
      </c>
    </row>
    <row r="142" spans="1:10" ht="15" customHeight="1" x14ac:dyDescent="0.25">
      <c r="A142" s="29">
        <v>51</v>
      </c>
      <c r="B142" s="8" t="s">
        <v>187</v>
      </c>
      <c r="C142" s="8" t="s">
        <v>52</v>
      </c>
      <c r="D142" s="8" t="s">
        <v>141</v>
      </c>
      <c r="E142" s="18">
        <v>2</v>
      </c>
      <c r="F142" s="7">
        <v>12320</v>
      </c>
      <c r="G142" s="19">
        <f t="shared" si="2"/>
        <v>24640</v>
      </c>
      <c r="I142" s="18">
        <v>340</v>
      </c>
      <c r="J142" s="18">
        <v>18</v>
      </c>
    </row>
    <row r="143" spans="1:10" ht="15" customHeight="1" x14ac:dyDescent="0.25">
      <c r="A143" s="29">
        <v>52</v>
      </c>
      <c r="B143" s="8" t="s">
        <v>166</v>
      </c>
      <c r="C143" s="8" t="s">
        <v>114</v>
      </c>
      <c r="D143" s="8" t="s">
        <v>124</v>
      </c>
      <c r="E143" s="18">
        <v>3</v>
      </c>
      <c r="F143" s="7">
        <v>18480</v>
      </c>
      <c r="G143" s="19">
        <f t="shared" si="2"/>
        <v>55440</v>
      </c>
      <c r="I143" s="18">
        <v>340</v>
      </c>
      <c r="J143" s="18">
        <v>18</v>
      </c>
    </row>
    <row r="144" spans="1:10" ht="15" customHeight="1" x14ac:dyDescent="0.25">
      <c r="A144" s="29">
        <v>53</v>
      </c>
      <c r="B144" s="8" t="s">
        <v>188</v>
      </c>
      <c r="C144" s="8" t="s">
        <v>54</v>
      </c>
      <c r="D144" s="8" t="s">
        <v>142</v>
      </c>
      <c r="E144" s="18">
        <v>3</v>
      </c>
      <c r="F144" s="7">
        <v>43120</v>
      </c>
      <c r="G144" s="19">
        <f t="shared" si="2"/>
        <v>129360</v>
      </c>
      <c r="I144" s="18">
        <v>340</v>
      </c>
      <c r="J144" s="18">
        <v>18</v>
      </c>
    </row>
    <row r="145" spans="1:10" ht="15" customHeight="1" x14ac:dyDescent="0.25">
      <c r="A145" s="29">
        <v>54</v>
      </c>
      <c r="B145" s="24" t="s">
        <v>240</v>
      </c>
      <c r="C145" s="8" t="s">
        <v>55</v>
      </c>
      <c r="D145" s="24" t="s">
        <v>143</v>
      </c>
      <c r="E145" s="18">
        <v>3</v>
      </c>
      <c r="F145" s="7">
        <v>43120</v>
      </c>
      <c r="G145" s="19">
        <f t="shared" si="2"/>
        <v>129360</v>
      </c>
      <c r="I145" s="18">
        <v>340</v>
      </c>
      <c r="J145" s="18">
        <v>18</v>
      </c>
    </row>
    <row r="146" spans="1:10" ht="15" customHeight="1" x14ac:dyDescent="0.25">
      <c r="A146" s="29">
        <v>55</v>
      </c>
      <c r="B146" s="8" t="s">
        <v>191</v>
      </c>
      <c r="C146" s="8" t="s">
        <v>56</v>
      </c>
      <c r="D146" s="8" t="s">
        <v>145</v>
      </c>
      <c r="E146" s="18">
        <v>4</v>
      </c>
      <c r="F146" s="7">
        <v>15400</v>
      </c>
      <c r="G146" s="19">
        <f t="shared" si="2"/>
        <v>61600</v>
      </c>
      <c r="I146" s="18">
        <v>340</v>
      </c>
      <c r="J146" s="18">
        <v>18</v>
      </c>
    </row>
    <row r="147" spans="1:10" ht="15" customHeight="1" x14ac:dyDescent="0.25">
      <c r="A147" s="29">
        <v>56</v>
      </c>
      <c r="B147" s="8" t="s">
        <v>179</v>
      </c>
      <c r="C147" s="34" t="s">
        <v>115</v>
      </c>
      <c r="D147" s="8" t="s">
        <v>148</v>
      </c>
      <c r="E147" s="26">
        <v>3</v>
      </c>
      <c r="F147" s="7">
        <v>431200</v>
      </c>
      <c r="G147" s="19">
        <f t="shared" si="2"/>
        <v>1293600</v>
      </c>
      <c r="I147" s="18">
        <v>340</v>
      </c>
      <c r="J147" s="18">
        <v>18</v>
      </c>
    </row>
    <row r="148" spans="1:10" ht="15" customHeight="1" x14ac:dyDescent="0.25">
      <c r="A148" s="202" t="s">
        <v>241</v>
      </c>
      <c r="B148" s="203"/>
      <c r="C148" s="203"/>
      <c r="D148" s="203"/>
      <c r="E148" s="203"/>
      <c r="F148" s="204"/>
      <c r="G148" s="38">
        <f>SUM(G92:G147)</f>
        <v>41034383</v>
      </c>
    </row>
    <row r="149" spans="1:10" ht="15" customHeight="1" x14ac:dyDescent="0.25">
      <c r="A149" s="35"/>
      <c r="B149" s="35"/>
      <c r="C149" s="35"/>
      <c r="D149" s="35"/>
      <c r="E149" s="35"/>
      <c r="F149" s="35"/>
      <c r="G149" s="30"/>
    </row>
    <row r="151" spans="1:10" ht="15" customHeight="1" x14ac:dyDescent="0.25">
      <c r="A151" s="208" t="s">
        <v>242</v>
      </c>
      <c r="B151" s="208"/>
      <c r="C151" s="208"/>
      <c r="D151" s="208"/>
      <c r="E151" s="208"/>
      <c r="F151" s="208"/>
      <c r="G151" s="208"/>
      <c r="H151" s="208"/>
      <c r="I151" s="208"/>
      <c r="J151" s="208"/>
    </row>
    <row r="152" spans="1:10" ht="15" customHeight="1" x14ac:dyDescent="0.25">
      <c r="A152" s="42"/>
      <c r="B152" s="43"/>
      <c r="C152" s="43"/>
      <c r="D152" s="43"/>
      <c r="E152" s="43"/>
      <c r="F152" s="43"/>
      <c r="G152" s="43"/>
      <c r="H152" s="43"/>
      <c r="I152" s="43"/>
      <c r="J152" s="43"/>
    </row>
    <row r="153" spans="1:10" ht="15" customHeight="1" x14ac:dyDescent="0.25">
      <c r="A153" s="44" t="s">
        <v>253</v>
      </c>
      <c r="B153" s="39" t="s">
        <v>254</v>
      </c>
      <c r="C153" s="39" t="s">
        <v>150</v>
      </c>
      <c r="D153" s="39" t="s">
        <v>151</v>
      </c>
      <c r="E153" s="40" t="s">
        <v>252</v>
      </c>
      <c r="F153" s="39" t="s">
        <v>152</v>
      </c>
      <c r="G153" s="39" t="s">
        <v>153</v>
      </c>
      <c r="I153" s="41" t="s">
        <v>154</v>
      </c>
      <c r="J153" s="41" t="s">
        <v>255</v>
      </c>
    </row>
    <row r="154" spans="1:10" ht="15" customHeight="1" x14ac:dyDescent="0.25">
      <c r="A154" s="29">
        <v>1</v>
      </c>
      <c r="B154" s="8" t="s">
        <v>155</v>
      </c>
      <c r="C154" s="8" t="s">
        <v>19</v>
      </c>
      <c r="D154" s="17" t="s">
        <v>116</v>
      </c>
      <c r="E154" s="18">
        <v>6</v>
      </c>
      <c r="F154" s="7">
        <v>36275</v>
      </c>
      <c r="G154" s="19">
        <f t="shared" ref="G154:G209" si="3">SUM(E154*F154)</f>
        <v>217650</v>
      </c>
      <c r="I154" s="18">
        <v>340</v>
      </c>
      <c r="J154" s="18">
        <v>18</v>
      </c>
    </row>
    <row r="155" spans="1:10" ht="15" customHeight="1" x14ac:dyDescent="0.25">
      <c r="A155" s="29">
        <v>2</v>
      </c>
      <c r="B155" s="8" t="s">
        <v>156</v>
      </c>
      <c r="C155" s="8" t="s">
        <v>20</v>
      </c>
      <c r="D155" s="8" t="s">
        <v>117</v>
      </c>
      <c r="E155" s="18">
        <v>6</v>
      </c>
      <c r="F155" s="7">
        <v>35933</v>
      </c>
      <c r="G155" s="19">
        <f t="shared" si="3"/>
        <v>215598</v>
      </c>
      <c r="I155" s="18">
        <v>340</v>
      </c>
      <c r="J155" s="18">
        <v>18</v>
      </c>
    </row>
    <row r="156" spans="1:10" ht="15" customHeight="1" x14ac:dyDescent="0.25">
      <c r="A156" s="29">
        <v>3</v>
      </c>
      <c r="B156" s="8" t="s">
        <v>157</v>
      </c>
      <c r="C156" s="8" t="s">
        <v>88</v>
      </c>
      <c r="D156" s="8" t="s">
        <v>118</v>
      </c>
      <c r="E156" s="18">
        <v>6</v>
      </c>
      <c r="F156" s="7">
        <v>207045</v>
      </c>
      <c r="G156" s="19">
        <f t="shared" si="3"/>
        <v>1242270</v>
      </c>
      <c r="I156" s="18">
        <v>340</v>
      </c>
      <c r="J156" s="18">
        <v>18</v>
      </c>
    </row>
    <row r="157" spans="1:10" ht="15" customHeight="1" x14ac:dyDescent="0.25">
      <c r="A157" s="29">
        <v>4</v>
      </c>
      <c r="B157" s="8" t="s">
        <v>158</v>
      </c>
      <c r="C157" s="8" t="s">
        <v>22</v>
      </c>
      <c r="D157" s="8" t="s">
        <v>119</v>
      </c>
      <c r="E157" s="18">
        <v>2</v>
      </c>
      <c r="F157" s="7">
        <v>1242267</v>
      </c>
      <c r="G157" s="19">
        <f t="shared" si="3"/>
        <v>2484534</v>
      </c>
      <c r="I157" s="18">
        <v>340</v>
      </c>
      <c r="J157" s="18">
        <v>18</v>
      </c>
    </row>
    <row r="158" spans="1:10" ht="15" customHeight="1" x14ac:dyDescent="0.25">
      <c r="A158" s="29">
        <v>5</v>
      </c>
      <c r="B158" s="8" t="s">
        <v>159</v>
      </c>
      <c r="C158" s="8" t="s">
        <v>89</v>
      </c>
      <c r="D158" s="8" t="s">
        <v>120</v>
      </c>
      <c r="E158" s="18">
        <v>2</v>
      </c>
      <c r="F158" s="7">
        <v>41751</v>
      </c>
      <c r="G158" s="19">
        <f t="shared" si="3"/>
        <v>83502</v>
      </c>
      <c r="I158" s="18">
        <v>340</v>
      </c>
      <c r="J158" s="18">
        <v>18</v>
      </c>
    </row>
    <row r="159" spans="1:10" ht="15" customHeight="1" x14ac:dyDescent="0.25">
      <c r="A159" s="29">
        <v>6</v>
      </c>
      <c r="B159" s="8" t="s">
        <v>160</v>
      </c>
      <c r="C159" s="8" t="s">
        <v>90</v>
      </c>
      <c r="D159" s="17" t="s">
        <v>121</v>
      </c>
      <c r="E159" s="18">
        <v>2</v>
      </c>
      <c r="F159" s="7">
        <v>39355</v>
      </c>
      <c r="G159" s="19">
        <f t="shared" si="3"/>
        <v>78710</v>
      </c>
      <c r="I159" s="18">
        <v>340</v>
      </c>
      <c r="J159" s="18">
        <v>18</v>
      </c>
    </row>
    <row r="160" spans="1:10" ht="15" customHeight="1" x14ac:dyDescent="0.25">
      <c r="A160" s="29">
        <v>7</v>
      </c>
      <c r="B160" s="8" t="s">
        <v>161</v>
      </c>
      <c r="C160" s="8" t="s">
        <v>91</v>
      </c>
      <c r="D160" s="8" t="s">
        <v>91</v>
      </c>
      <c r="E160" s="18">
        <v>2</v>
      </c>
      <c r="F160" s="7">
        <v>2628267</v>
      </c>
      <c r="G160" s="19">
        <f t="shared" si="3"/>
        <v>5256534</v>
      </c>
      <c r="I160" s="18">
        <v>340</v>
      </c>
      <c r="J160" s="18">
        <v>18</v>
      </c>
    </row>
    <row r="161" spans="1:10" ht="15" customHeight="1" x14ac:dyDescent="0.25">
      <c r="A161" s="29">
        <v>8</v>
      </c>
      <c r="B161" s="8" t="s">
        <v>162</v>
      </c>
      <c r="C161" s="8" t="s">
        <v>26</v>
      </c>
      <c r="D161" s="8" t="s">
        <v>122</v>
      </c>
      <c r="E161" s="18">
        <v>3</v>
      </c>
      <c r="F161" s="7">
        <v>166662</v>
      </c>
      <c r="G161" s="19">
        <f t="shared" si="3"/>
        <v>499986</v>
      </c>
      <c r="I161" s="18">
        <v>340</v>
      </c>
      <c r="J161" s="18">
        <v>18</v>
      </c>
    </row>
    <row r="162" spans="1:10" ht="15" customHeight="1" x14ac:dyDescent="0.25">
      <c r="A162" s="29">
        <v>9</v>
      </c>
      <c r="B162" s="8" t="s">
        <v>162</v>
      </c>
      <c r="C162" s="8" t="s">
        <v>26</v>
      </c>
      <c r="D162" s="8" t="s">
        <v>122</v>
      </c>
      <c r="E162" s="18">
        <v>3</v>
      </c>
      <c r="F162" s="7">
        <v>179667</v>
      </c>
      <c r="G162" s="19">
        <f t="shared" si="3"/>
        <v>539001</v>
      </c>
      <c r="I162" s="18">
        <v>340</v>
      </c>
      <c r="J162" s="18">
        <v>18</v>
      </c>
    </row>
    <row r="163" spans="1:10" ht="15" customHeight="1" x14ac:dyDescent="0.25">
      <c r="A163" s="29">
        <v>10</v>
      </c>
      <c r="B163" s="17" t="s">
        <v>163</v>
      </c>
      <c r="C163" s="8" t="s">
        <v>27</v>
      </c>
      <c r="D163" s="8" t="s">
        <v>123</v>
      </c>
      <c r="E163" s="18">
        <v>2</v>
      </c>
      <c r="F163" s="7">
        <v>207045</v>
      </c>
      <c r="G163" s="19">
        <f t="shared" si="3"/>
        <v>414090</v>
      </c>
      <c r="I163" s="18">
        <v>340</v>
      </c>
      <c r="J163" s="18">
        <v>18</v>
      </c>
    </row>
    <row r="164" spans="1:10" ht="15" customHeight="1" x14ac:dyDescent="0.25">
      <c r="A164" s="29">
        <v>11</v>
      </c>
      <c r="B164" s="17" t="s">
        <v>163</v>
      </c>
      <c r="C164" s="8" t="s">
        <v>27</v>
      </c>
      <c r="D164" s="8" t="s">
        <v>123</v>
      </c>
      <c r="E164" s="18">
        <v>2</v>
      </c>
      <c r="F164" s="7">
        <v>162096</v>
      </c>
      <c r="G164" s="19">
        <f t="shared" si="3"/>
        <v>324192</v>
      </c>
      <c r="I164" s="18">
        <v>340</v>
      </c>
      <c r="J164" s="18">
        <v>18</v>
      </c>
    </row>
    <row r="165" spans="1:10" ht="15" customHeight="1" x14ac:dyDescent="0.25">
      <c r="A165" s="29">
        <v>12</v>
      </c>
      <c r="B165" s="8" t="s">
        <v>164</v>
      </c>
      <c r="C165" s="8" t="s">
        <v>28</v>
      </c>
      <c r="D165" s="8" t="s">
        <v>28</v>
      </c>
      <c r="E165" s="18">
        <v>2</v>
      </c>
      <c r="F165" s="7">
        <v>210125</v>
      </c>
      <c r="G165" s="19">
        <f t="shared" si="3"/>
        <v>420250</v>
      </c>
      <c r="I165" s="18">
        <v>340</v>
      </c>
      <c r="J165" s="18">
        <v>18</v>
      </c>
    </row>
    <row r="166" spans="1:10" ht="15" customHeight="1" x14ac:dyDescent="0.25">
      <c r="A166" s="29">
        <v>13</v>
      </c>
      <c r="B166" s="8" t="s">
        <v>165</v>
      </c>
      <c r="C166" s="8" t="s">
        <v>29</v>
      </c>
      <c r="D166" s="17" t="s">
        <v>29</v>
      </c>
      <c r="E166" s="18">
        <v>2</v>
      </c>
      <c r="F166" s="7">
        <v>168715</v>
      </c>
      <c r="G166" s="19">
        <f t="shared" si="3"/>
        <v>337430</v>
      </c>
      <c r="I166" s="18">
        <v>340</v>
      </c>
      <c r="J166" s="18">
        <v>18</v>
      </c>
    </row>
    <row r="167" spans="1:10" ht="15" customHeight="1" x14ac:dyDescent="0.25">
      <c r="A167" s="29">
        <v>14</v>
      </c>
      <c r="B167" s="8" t="s">
        <v>166</v>
      </c>
      <c r="C167" s="8" t="s">
        <v>92</v>
      </c>
      <c r="D167" s="8" t="s">
        <v>124</v>
      </c>
      <c r="E167" s="18">
        <v>2</v>
      </c>
      <c r="F167" s="7">
        <v>159133</v>
      </c>
      <c r="G167" s="19">
        <f t="shared" si="3"/>
        <v>318266</v>
      </c>
      <c r="I167" s="18">
        <v>340</v>
      </c>
      <c r="J167" s="18">
        <v>18</v>
      </c>
    </row>
    <row r="168" spans="1:10" ht="15" customHeight="1" x14ac:dyDescent="0.25">
      <c r="A168" s="29">
        <v>15</v>
      </c>
      <c r="B168" s="8" t="s">
        <v>167</v>
      </c>
      <c r="C168" s="8" t="s">
        <v>93</v>
      </c>
      <c r="D168" s="8" t="s">
        <v>125</v>
      </c>
      <c r="E168" s="18">
        <v>12</v>
      </c>
      <c r="F168" s="7">
        <v>179211</v>
      </c>
      <c r="G168" s="19">
        <f t="shared" si="3"/>
        <v>2150532</v>
      </c>
      <c r="I168" s="18">
        <v>340</v>
      </c>
      <c r="J168" s="18">
        <v>18</v>
      </c>
    </row>
    <row r="169" spans="1:10" ht="15" customHeight="1" x14ac:dyDescent="0.25">
      <c r="A169" s="29">
        <v>16</v>
      </c>
      <c r="B169" s="8" t="s">
        <v>168</v>
      </c>
      <c r="C169" s="8" t="s">
        <v>32</v>
      </c>
      <c r="D169" s="8" t="s">
        <v>126</v>
      </c>
      <c r="E169" s="18">
        <v>10</v>
      </c>
      <c r="F169" s="7">
        <v>89395</v>
      </c>
      <c r="G169" s="19">
        <f t="shared" si="3"/>
        <v>893950</v>
      </c>
      <c r="I169" s="18">
        <v>340</v>
      </c>
      <c r="J169" s="18">
        <v>18</v>
      </c>
    </row>
    <row r="170" spans="1:10" ht="15" customHeight="1" x14ac:dyDescent="0.25">
      <c r="A170" s="29">
        <v>17</v>
      </c>
      <c r="B170" s="8" t="s">
        <v>168</v>
      </c>
      <c r="C170" s="8" t="s">
        <v>32</v>
      </c>
      <c r="D170" s="8" t="s">
        <v>126</v>
      </c>
      <c r="E170" s="18">
        <v>10</v>
      </c>
      <c r="F170" s="7">
        <v>158141</v>
      </c>
      <c r="G170" s="19">
        <f t="shared" si="3"/>
        <v>1581410</v>
      </c>
      <c r="I170" s="18">
        <v>340</v>
      </c>
      <c r="J170" s="18">
        <v>18</v>
      </c>
    </row>
    <row r="171" spans="1:10" ht="15" customHeight="1" x14ac:dyDescent="0.25">
      <c r="A171" s="29">
        <v>18</v>
      </c>
      <c r="B171" s="8" t="s">
        <v>169</v>
      </c>
      <c r="C171" s="31" t="s">
        <v>94</v>
      </c>
      <c r="D171" s="8" t="s">
        <v>127</v>
      </c>
      <c r="E171" s="18">
        <v>2</v>
      </c>
      <c r="F171" s="7">
        <v>280198</v>
      </c>
      <c r="G171" s="19">
        <f t="shared" si="3"/>
        <v>560396</v>
      </c>
      <c r="I171" s="18">
        <v>340</v>
      </c>
      <c r="J171" s="18">
        <v>18</v>
      </c>
    </row>
    <row r="172" spans="1:10" ht="15" customHeight="1" x14ac:dyDescent="0.25">
      <c r="A172" s="29">
        <v>19</v>
      </c>
      <c r="B172" s="8" t="s">
        <v>170</v>
      </c>
      <c r="C172" s="8" t="s">
        <v>95</v>
      </c>
      <c r="D172" s="8" t="s">
        <v>128</v>
      </c>
      <c r="E172" s="18">
        <v>4</v>
      </c>
      <c r="F172" s="7">
        <v>337431</v>
      </c>
      <c r="G172" s="19">
        <f t="shared" si="3"/>
        <v>1349724</v>
      </c>
      <c r="I172" s="18">
        <v>340</v>
      </c>
      <c r="J172" s="18">
        <v>18</v>
      </c>
    </row>
    <row r="173" spans="1:10" ht="15" customHeight="1" x14ac:dyDescent="0.25">
      <c r="A173" s="29">
        <v>20</v>
      </c>
      <c r="B173" s="8" t="s">
        <v>170</v>
      </c>
      <c r="C173" s="8" t="s">
        <v>95</v>
      </c>
      <c r="D173" s="8" t="s">
        <v>128</v>
      </c>
      <c r="E173" s="18">
        <v>4</v>
      </c>
      <c r="F173" s="7">
        <v>296707</v>
      </c>
      <c r="G173" s="19">
        <f t="shared" si="3"/>
        <v>1186828</v>
      </c>
      <c r="I173" s="18">
        <v>340</v>
      </c>
      <c r="J173" s="18">
        <v>18</v>
      </c>
    </row>
    <row r="174" spans="1:10" ht="15" customHeight="1" x14ac:dyDescent="0.25">
      <c r="A174" s="29">
        <v>21</v>
      </c>
      <c r="B174" s="8" t="s">
        <v>170</v>
      </c>
      <c r="C174" s="8" t="s">
        <v>95</v>
      </c>
      <c r="D174" s="8" t="s">
        <v>128</v>
      </c>
      <c r="E174" s="18">
        <v>4</v>
      </c>
      <c r="F174" s="7">
        <v>246229</v>
      </c>
      <c r="G174" s="19">
        <f t="shared" si="3"/>
        <v>984916</v>
      </c>
      <c r="I174" s="18">
        <v>340</v>
      </c>
      <c r="J174" s="18">
        <v>18</v>
      </c>
    </row>
    <row r="175" spans="1:10" ht="15" customHeight="1" x14ac:dyDescent="0.25">
      <c r="A175" s="29">
        <v>22</v>
      </c>
      <c r="B175" s="8" t="s">
        <v>171</v>
      </c>
      <c r="C175" s="8" t="s">
        <v>96</v>
      </c>
      <c r="D175" s="8" t="s">
        <v>35</v>
      </c>
      <c r="E175" s="18">
        <v>2</v>
      </c>
      <c r="F175" s="7">
        <v>211973</v>
      </c>
      <c r="G175" s="19">
        <f t="shared" si="3"/>
        <v>423946</v>
      </c>
      <c r="I175" s="18">
        <v>340</v>
      </c>
      <c r="J175" s="18">
        <v>18</v>
      </c>
    </row>
    <row r="176" spans="1:10" ht="15" customHeight="1" x14ac:dyDescent="0.25">
      <c r="A176" s="29">
        <v>23</v>
      </c>
      <c r="B176" s="8" t="s">
        <v>172</v>
      </c>
      <c r="C176" s="8" t="s">
        <v>36</v>
      </c>
      <c r="D176" s="8" t="s">
        <v>36</v>
      </c>
      <c r="E176" s="18">
        <v>2</v>
      </c>
      <c r="F176" s="7">
        <v>321816</v>
      </c>
      <c r="G176" s="19">
        <f t="shared" si="3"/>
        <v>643632</v>
      </c>
      <c r="I176" s="18">
        <v>340</v>
      </c>
      <c r="J176" s="18">
        <v>18</v>
      </c>
    </row>
    <row r="177" spans="1:10" ht="15" customHeight="1" x14ac:dyDescent="0.25">
      <c r="A177" s="29">
        <v>24</v>
      </c>
      <c r="B177" s="8" t="s">
        <v>173</v>
      </c>
      <c r="C177" s="8" t="s">
        <v>37</v>
      </c>
      <c r="D177" s="8" t="s">
        <v>129</v>
      </c>
      <c r="E177" s="18">
        <v>2</v>
      </c>
      <c r="F177" s="7">
        <v>406149</v>
      </c>
      <c r="G177" s="19">
        <f t="shared" si="3"/>
        <v>812298</v>
      </c>
      <c r="I177" s="18">
        <v>340</v>
      </c>
      <c r="J177" s="18">
        <v>18</v>
      </c>
    </row>
    <row r="178" spans="1:10" ht="15" customHeight="1" x14ac:dyDescent="0.25">
      <c r="A178" s="29">
        <v>25</v>
      </c>
      <c r="B178" s="8" t="s">
        <v>174</v>
      </c>
      <c r="C178" s="8" t="s">
        <v>38</v>
      </c>
      <c r="D178" s="8" t="s">
        <v>130</v>
      </c>
      <c r="E178" s="18">
        <v>2</v>
      </c>
      <c r="F178" s="7">
        <v>198489</v>
      </c>
      <c r="G178" s="19">
        <f t="shared" si="3"/>
        <v>396978</v>
      </c>
      <c r="I178" s="18">
        <v>340</v>
      </c>
      <c r="J178" s="18">
        <v>18</v>
      </c>
    </row>
    <row r="179" spans="1:10" ht="15" customHeight="1" x14ac:dyDescent="0.25">
      <c r="A179" s="29">
        <v>26</v>
      </c>
      <c r="B179" s="8" t="s">
        <v>175</v>
      </c>
      <c r="C179" s="8" t="s">
        <v>39</v>
      </c>
      <c r="D179" s="8" t="s">
        <v>39</v>
      </c>
      <c r="E179" s="18">
        <v>2</v>
      </c>
      <c r="F179" s="7">
        <v>901755</v>
      </c>
      <c r="G179" s="19">
        <f t="shared" si="3"/>
        <v>1803510</v>
      </c>
      <c r="I179" s="18">
        <v>340</v>
      </c>
      <c r="J179" s="18">
        <v>18</v>
      </c>
    </row>
    <row r="180" spans="1:10" ht="15" customHeight="1" x14ac:dyDescent="0.25">
      <c r="A180" s="29">
        <v>27</v>
      </c>
      <c r="B180" s="8" t="s">
        <v>235</v>
      </c>
      <c r="C180" s="8" t="s">
        <v>97</v>
      </c>
      <c r="D180" s="12" t="s">
        <v>131</v>
      </c>
      <c r="E180" s="18">
        <v>2</v>
      </c>
      <c r="F180" s="7">
        <v>2108302</v>
      </c>
      <c r="G180" s="19">
        <f t="shared" si="3"/>
        <v>4216604</v>
      </c>
      <c r="I180" s="18">
        <v>340</v>
      </c>
      <c r="J180" s="18">
        <v>18</v>
      </c>
    </row>
    <row r="181" spans="1:10" ht="15" customHeight="1" x14ac:dyDescent="0.25">
      <c r="A181" s="29">
        <v>28</v>
      </c>
      <c r="B181" s="8" t="s">
        <v>174</v>
      </c>
      <c r="C181" s="5" t="s">
        <v>40</v>
      </c>
      <c r="D181" s="8" t="s">
        <v>130</v>
      </c>
      <c r="E181" s="18">
        <v>2</v>
      </c>
      <c r="F181" s="7">
        <v>140037</v>
      </c>
      <c r="G181" s="19">
        <f t="shared" si="3"/>
        <v>280074</v>
      </c>
      <c r="I181" s="18">
        <v>340</v>
      </c>
      <c r="J181" s="18">
        <v>18</v>
      </c>
    </row>
    <row r="182" spans="1:10" ht="15" customHeight="1" x14ac:dyDescent="0.25">
      <c r="A182" s="29">
        <v>29</v>
      </c>
      <c r="B182" s="8" t="s">
        <v>176</v>
      </c>
      <c r="C182" s="49" t="s">
        <v>41</v>
      </c>
      <c r="D182" s="12" t="s">
        <v>41</v>
      </c>
      <c r="E182" s="18">
        <v>2</v>
      </c>
      <c r="F182" s="7">
        <v>439755</v>
      </c>
      <c r="G182" s="19">
        <f t="shared" si="3"/>
        <v>879510</v>
      </c>
      <c r="I182" s="18">
        <v>340</v>
      </c>
      <c r="J182" s="18">
        <v>18</v>
      </c>
    </row>
    <row r="183" spans="1:10" ht="15" customHeight="1" x14ac:dyDescent="0.25">
      <c r="A183" s="29">
        <v>30</v>
      </c>
      <c r="B183" s="8" t="s">
        <v>177</v>
      </c>
      <c r="C183" s="49" t="s">
        <v>42</v>
      </c>
      <c r="D183" s="12" t="s">
        <v>42</v>
      </c>
      <c r="E183" s="18">
        <v>10</v>
      </c>
      <c r="F183" s="7">
        <v>234970</v>
      </c>
      <c r="G183" s="19">
        <f t="shared" si="3"/>
        <v>2349700</v>
      </c>
      <c r="I183" s="18">
        <v>340</v>
      </c>
      <c r="J183" s="18">
        <v>18</v>
      </c>
    </row>
    <row r="184" spans="1:10" ht="15" customHeight="1" x14ac:dyDescent="0.25">
      <c r="A184" s="29">
        <v>31</v>
      </c>
      <c r="B184" s="8" t="s">
        <v>178</v>
      </c>
      <c r="C184" s="49" t="s">
        <v>98</v>
      </c>
      <c r="D184" s="12" t="s">
        <v>132</v>
      </c>
      <c r="E184" s="18">
        <v>2</v>
      </c>
      <c r="F184" s="7">
        <v>352489</v>
      </c>
      <c r="G184" s="19">
        <f t="shared" si="3"/>
        <v>704978</v>
      </c>
      <c r="I184" s="18">
        <v>340</v>
      </c>
      <c r="J184" s="18">
        <v>18</v>
      </c>
    </row>
    <row r="185" spans="1:10" ht="15" customHeight="1" x14ac:dyDescent="0.25">
      <c r="A185" s="29">
        <v>32</v>
      </c>
      <c r="B185" s="8" t="s">
        <v>179</v>
      </c>
      <c r="C185" s="49" t="s">
        <v>44</v>
      </c>
      <c r="D185" s="8" t="s">
        <v>44</v>
      </c>
      <c r="E185" s="18">
        <v>2</v>
      </c>
      <c r="F185" s="7">
        <v>685471</v>
      </c>
      <c r="G185" s="19">
        <f t="shared" si="3"/>
        <v>1370942</v>
      </c>
      <c r="I185" s="18">
        <v>340</v>
      </c>
      <c r="J185" s="18">
        <v>18</v>
      </c>
    </row>
    <row r="186" spans="1:10" ht="15" customHeight="1" x14ac:dyDescent="0.25">
      <c r="A186" s="29">
        <v>33</v>
      </c>
      <c r="B186" s="8" t="s">
        <v>180</v>
      </c>
      <c r="C186" s="22" t="s">
        <v>45</v>
      </c>
      <c r="D186" s="8" t="s">
        <v>45</v>
      </c>
      <c r="E186" s="18">
        <v>2</v>
      </c>
      <c r="F186" s="7">
        <v>185485</v>
      </c>
      <c r="G186" s="19">
        <f t="shared" si="3"/>
        <v>370970</v>
      </c>
      <c r="I186" s="18">
        <v>340</v>
      </c>
      <c r="J186" s="18">
        <v>18</v>
      </c>
    </row>
    <row r="187" spans="1:10" ht="15" customHeight="1" x14ac:dyDescent="0.25">
      <c r="A187" s="29">
        <v>34</v>
      </c>
      <c r="B187" s="8" t="s">
        <v>181</v>
      </c>
      <c r="C187" s="22" t="s">
        <v>46</v>
      </c>
      <c r="D187" s="8" t="s">
        <v>46</v>
      </c>
      <c r="E187" s="18">
        <v>2</v>
      </c>
      <c r="F187" s="7">
        <v>168715</v>
      </c>
      <c r="G187" s="19">
        <f t="shared" si="3"/>
        <v>337430</v>
      </c>
      <c r="I187" s="18">
        <v>340</v>
      </c>
      <c r="J187" s="18">
        <v>18</v>
      </c>
    </row>
    <row r="188" spans="1:10" ht="15" customHeight="1" x14ac:dyDescent="0.25">
      <c r="A188" s="29">
        <v>35</v>
      </c>
      <c r="B188" s="8" t="s">
        <v>162</v>
      </c>
      <c r="C188" s="49" t="s">
        <v>243</v>
      </c>
      <c r="D188" s="8" t="s">
        <v>26</v>
      </c>
      <c r="E188" s="18">
        <v>2</v>
      </c>
      <c r="F188" s="7">
        <v>128333</v>
      </c>
      <c r="G188" s="19">
        <f t="shared" si="3"/>
        <v>256666</v>
      </c>
      <c r="I188" s="18">
        <v>340</v>
      </c>
      <c r="J188" s="18">
        <v>18</v>
      </c>
    </row>
    <row r="189" spans="1:10" ht="15" customHeight="1" x14ac:dyDescent="0.25">
      <c r="A189" s="29">
        <v>36</v>
      </c>
      <c r="B189" s="8" t="s">
        <v>162</v>
      </c>
      <c r="C189" s="49" t="s">
        <v>244</v>
      </c>
      <c r="D189" s="8" t="s">
        <v>26</v>
      </c>
      <c r="E189" s="18">
        <v>3</v>
      </c>
      <c r="F189" s="7">
        <v>69813</v>
      </c>
      <c r="G189" s="19">
        <f t="shared" si="3"/>
        <v>209439</v>
      </c>
      <c r="I189" s="18">
        <v>340</v>
      </c>
      <c r="J189" s="18">
        <v>18</v>
      </c>
    </row>
    <row r="190" spans="1:10" ht="15" customHeight="1" x14ac:dyDescent="0.25">
      <c r="A190" s="29">
        <v>37</v>
      </c>
      <c r="B190" s="8" t="s">
        <v>236</v>
      </c>
      <c r="C190" s="49" t="s">
        <v>101</v>
      </c>
      <c r="D190" s="8" t="s">
        <v>133</v>
      </c>
      <c r="E190" s="18">
        <v>2</v>
      </c>
      <c r="F190" s="7">
        <v>9240</v>
      </c>
      <c r="G190" s="19">
        <f t="shared" si="3"/>
        <v>18480</v>
      </c>
      <c r="I190" s="18">
        <v>340</v>
      </c>
      <c r="J190" s="18">
        <v>18</v>
      </c>
    </row>
    <row r="191" spans="1:10" ht="15" customHeight="1" x14ac:dyDescent="0.25">
      <c r="A191" s="29">
        <v>38</v>
      </c>
      <c r="B191" s="8" t="s">
        <v>210</v>
      </c>
      <c r="C191" s="49" t="s">
        <v>102</v>
      </c>
      <c r="D191" s="8" t="s">
        <v>134</v>
      </c>
      <c r="E191" s="18">
        <v>2</v>
      </c>
      <c r="F191" s="7">
        <v>25667</v>
      </c>
      <c r="G191" s="19">
        <f t="shared" si="3"/>
        <v>51334</v>
      </c>
      <c r="I191" s="18">
        <v>340</v>
      </c>
      <c r="J191" s="18">
        <v>18</v>
      </c>
    </row>
    <row r="192" spans="1:10" ht="15" customHeight="1" x14ac:dyDescent="0.25">
      <c r="A192" s="29">
        <v>39</v>
      </c>
      <c r="B192" s="8" t="s">
        <v>210</v>
      </c>
      <c r="C192" s="49" t="s">
        <v>103</v>
      </c>
      <c r="D192" s="8" t="s">
        <v>134</v>
      </c>
      <c r="E192" s="18">
        <v>3</v>
      </c>
      <c r="F192" s="7">
        <v>46200</v>
      </c>
      <c r="G192" s="19">
        <f t="shared" si="3"/>
        <v>138600</v>
      </c>
      <c r="I192" s="18">
        <v>340</v>
      </c>
      <c r="J192" s="18">
        <v>18</v>
      </c>
    </row>
    <row r="193" spans="1:10" ht="15" customHeight="1" x14ac:dyDescent="0.25">
      <c r="A193" s="29">
        <v>40</v>
      </c>
      <c r="B193" s="8" t="s">
        <v>237</v>
      </c>
      <c r="C193" s="49" t="s">
        <v>104</v>
      </c>
      <c r="D193" s="8" t="s">
        <v>135</v>
      </c>
      <c r="E193" s="18">
        <v>3</v>
      </c>
      <c r="F193" s="7">
        <v>10267</v>
      </c>
      <c r="G193" s="19">
        <f t="shared" si="3"/>
        <v>30801</v>
      </c>
      <c r="I193" s="18">
        <v>340</v>
      </c>
      <c r="J193" s="18">
        <v>18</v>
      </c>
    </row>
    <row r="194" spans="1:10" ht="15" customHeight="1" x14ac:dyDescent="0.25">
      <c r="A194" s="29">
        <v>41</v>
      </c>
      <c r="B194" s="17" t="s">
        <v>163</v>
      </c>
      <c r="C194" s="50" t="s">
        <v>105</v>
      </c>
      <c r="D194" s="8" t="s">
        <v>123</v>
      </c>
      <c r="E194" s="18">
        <v>3</v>
      </c>
      <c r="F194" s="7">
        <v>169400</v>
      </c>
      <c r="G194" s="19">
        <f t="shared" si="3"/>
        <v>508200</v>
      </c>
      <c r="I194" s="18">
        <v>340</v>
      </c>
      <c r="J194" s="18">
        <v>18</v>
      </c>
    </row>
    <row r="195" spans="1:10" ht="15" customHeight="1" x14ac:dyDescent="0.25">
      <c r="A195" s="29">
        <v>42</v>
      </c>
      <c r="B195" s="8" t="s">
        <v>238</v>
      </c>
      <c r="C195" s="49" t="s">
        <v>106</v>
      </c>
      <c r="D195" s="8" t="s">
        <v>136</v>
      </c>
      <c r="E195" s="18">
        <v>3</v>
      </c>
      <c r="F195" s="7">
        <v>169400</v>
      </c>
      <c r="G195" s="19">
        <f t="shared" si="3"/>
        <v>508200</v>
      </c>
      <c r="I195" s="18">
        <v>340</v>
      </c>
      <c r="J195" s="18">
        <v>18</v>
      </c>
    </row>
    <row r="196" spans="1:10" ht="15" customHeight="1" x14ac:dyDescent="0.25">
      <c r="A196" s="29">
        <v>43</v>
      </c>
      <c r="B196" s="8" t="s">
        <v>182</v>
      </c>
      <c r="C196" s="49" t="s">
        <v>109</v>
      </c>
      <c r="D196" s="8" t="s">
        <v>137</v>
      </c>
      <c r="E196" s="18">
        <v>4</v>
      </c>
      <c r="F196" s="7">
        <v>2567</v>
      </c>
      <c r="G196" s="19">
        <f t="shared" si="3"/>
        <v>10268</v>
      </c>
      <c r="I196" s="18">
        <v>340</v>
      </c>
      <c r="J196" s="18">
        <v>18</v>
      </c>
    </row>
    <row r="197" spans="1:10" ht="15" customHeight="1" x14ac:dyDescent="0.25">
      <c r="A197" s="29">
        <v>44</v>
      </c>
      <c r="B197" s="8" t="s">
        <v>183</v>
      </c>
      <c r="C197" s="49" t="s">
        <v>110</v>
      </c>
      <c r="D197" s="8" t="s">
        <v>138</v>
      </c>
      <c r="E197" s="18">
        <v>3</v>
      </c>
      <c r="F197" s="7">
        <v>3080</v>
      </c>
      <c r="G197" s="19">
        <f t="shared" si="3"/>
        <v>9240</v>
      </c>
      <c r="I197" s="18">
        <v>340</v>
      </c>
      <c r="J197" s="18">
        <v>18</v>
      </c>
    </row>
    <row r="198" spans="1:10" ht="15" customHeight="1" x14ac:dyDescent="0.25">
      <c r="A198" s="29">
        <v>45</v>
      </c>
      <c r="B198" s="24" t="s">
        <v>185</v>
      </c>
      <c r="C198" s="51" t="s">
        <v>49</v>
      </c>
      <c r="D198" s="24" t="s">
        <v>139</v>
      </c>
      <c r="E198" s="18">
        <v>3</v>
      </c>
      <c r="F198" s="7">
        <v>3080</v>
      </c>
      <c r="G198" s="19">
        <f t="shared" si="3"/>
        <v>9240</v>
      </c>
      <c r="I198" s="18">
        <v>340</v>
      </c>
      <c r="J198" s="18">
        <v>18</v>
      </c>
    </row>
    <row r="199" spans="1:10" ht="15" customHeight="1" x14ac:dyDescent="0.25">
      <c r="A199" s="29">
        <v>46</v>
      </c>
      <c r="B199" s="24" t="s">
        <v>185</v>
      </c>
      <c r="C199" s="51" t="s">
        <v>111</v>
      </c>
      <c r="D199" s="24" t="s">
        <v>139</v>
      </c>
      <c r="E199" s="18">
        <v>3</v>
      </c>
      <c r="F199" s="7">
        <v>3593</v>
      </c>
      <c r="G199" s="19">
        <f t="shared" si="3"/>
        <v>10779</v>
      </c>
      <c r="I199" s="18">
        <v>340</v>
      </c>
      <c r="J199" s="18">
        <v>18</v>
      </c>
    </row>
    <row r="200" spans="1:10" ht="15" customHeight="1" x14ac:dyDescent="0.25">
      <c r="A200" s="29">
        <v>47</v>
      </c>
      <c r="B200" s="24" t="s">
        <v>239</v>
      </c>
      <c r="C200" s="49" t="s">
        <v>112</v>
      </c>
      <c r="D200" s="24" t="s">
        <v>140</v>
      </c>
      <c r="E200" s="18">
        <v>3</v>
      </c>
      <c r="F200" s="7">
        <v>148867</v>
      </c>
      <c r="G200" s="19">
        <f t="shared" si="3"/>
        <v>446601</v>
      </c>
      <c r="I200" s="18">
        <v>340</v>
      </c>
      <c r="J200" s="18">
        <v>18</v>
      </c>
    </row>
    <row r="201" spans="1:10" ht="15" customHeight="1" x14ac:dyDescent="0.25">
      <c r="A201" s="29">
        <v>48</v>
      </c>
      <c r="B201" s="8" t="s">
        <v>186</v>
      </c>
      <c r="C201" s="49" t="s">
        <v>113</v>
      </c>
      <c r="D201" s="8" t="s">
        <v>144</v>
      </c>
      <c r="E201" s="18">
        <v>2</v>
      </c>
      <c r="F201" s="7">
        <v>66733</v>
      </c>
      <c r="G201" s="19">
        <f t="shared" si="3"/>
        <v>133466</v>
      </c>
      <c r="I201" s="18">
        <v>340</v>
      </c>
      <c r="J201" s="18">
        <v>18</v>
      </c>
    </row>
    <row r="202" spans="1:10" ht="15" customHeight="1" x14ac:dyDescent="0.25">
      <c r="A202" s="29">
        <v>49</v>
      </c>
      <c r="B202" s="24" t="s">
        <v>245</v>
      </c>
      <c r="C202" s="49" t="s">
        <v>52</v>
      </c>
      <c r="D202" s="24" t="s">
        <v>141</v>
      </c>
      <c r="E202" s="18">
        <v>2</v>
      </c>
      <c r="F202" s="7">
        <v>12320</v>
      </c>
      <c r="G202" s="19">
        <f t="shared" si="3"/>
        <v>24640</v>
      </c>
      <c r="I202" s="18">
        <v>340</v>
      </c>
      <c r="J202" s="18">
        <v>18</v>
      </c>
    </row>
    <row r="203" spans="1:10" ht="15" customHeight="1" x14ac:dyDescent="0.25">
      <c r="A203" s="29">
        <v>50</v>
      </c>
      <c r="B203" s="8" t="s">
        <v>166</v>
      </c>
      <c r="C203" s="49" t="s">
        <v>114</v>
      </c>
      <c r="D203" s="8" t="s">
        <v>124</v>
      </c>
      <c r="E203" s="18">
        <v>3</v>
      </c>
      <c r="F203" s="7">
        <v>18480</v>
      </c>
      <c r="G203" s="19">
        <f t="shared" si="3"/>
        <v>55440</v>
      </c>
      <c r="I203" s="18">
        <v>340</v>
      </c>
      <c r="J203" s="18">
        <v>18</v>
      </c>
    </row>
    <row r="204" spans="1:10" ht="15" customHeight="1" x14ac:dyDescent="0.25">
      <c r="A204" s="29">
        <v>51</v>
      </c>
      <c r="B204" s="8" t="s">
        <v>188</v>
      </c>
      <c r="C204" s="49" t="s">
        <v>54</v>
      </c>
      <c r="D204" s="8" t="s">
        <v>142</v>
      </c>
      <c r="E204" s="18">
        <v>3</v>
      </c>
      <c r="F204" s="7">
        <v>43120</v>
      </c>
      <c r="G204" s="19">
        <f t="shared" si="3"/>
        <v>129360</v>
      </c>
      <c r="I204" s="18">
        <v>340</v>
      </c>
      <c r="J204" s="18">
        <v>18</v>
      </c>
    </row>
    <row r="205" spans="1:10" ht="15" customHeight="1" x14ac:dyDescent="0.25">
      <c r="A205" s="29">
        <v>52</v>
      </c>
      <c r="B205" s="24" t="s">
        <v>240</v>
      </c>
      <c r="C205" s="52" t="s">
        <v>55</v>
      </c>
      <c r="D205" s="24" t="s">
        <v>143</v>
      </c>
      <c r="E205" s="18">
        <v>3</v>
      </c>
      <c r="F205" s="7">
        <v>43120</v>
      </c>
      <c r="G205" s="19">
        <f t="shared" si="3"/>
        <v>129360</v>
      </c>
      <c r="I205" s="18">
        <v>340</v>
      </c>
      <c r="J205" s="18">
        <v>18</v>
      </c>
    </row>
    <row r="206" spans="1:10" ht="15" customHeight="1" x14ac:dyDescent="0.25">
      <c r="A206" s="29">
        <v>53</v>
      </c>
      <c r="B206" s="8" t="s">
        <v>191</v>
      </c>
      <c r="C206" s="49" t="s">
        <v>56</v>
      </c>
      <c r="D206" s="8" t="s">
        <v>145</v>
      </c>
      <c r="E206" s="18">
        <v>4</v>
      </c>
      <c r="F206" s="7">
        <v>15400</v>
      </c>
      <c r="G206" s="19">
        <f t="shared" si="3"/>
        <v>61600</v>
      </c>
      <c r="I206" s="18">
        <v>340</v>
      </c>
      <c r="J206" s="18">
        <v>18</v>
      </c>
    </row>
    <row r="207" spans="1:10" ht="15" customHeight="1" x14ac:dyDescent="0.25">
      <c r="A207" s="29">
        <v>54</v>
      </c>
      <c r="B207" s="8" t="s">
        <v>172</v>
      </c>
      <c r="C207" s="49" t="s">
        <v>57</v>
      </c>
      <c r="D207" s="8" t="s">
        <v>36</v>
      </c>
      <c r="E207" s="18">
        <v>4</v>
      </c>
      <c r="F207" s="7">
        <v>82133</v>
      </c>
      <c r="G207" s="19">
        <f t="shared" si="3"/>
        <v>328532</v>
      </c>
      <c r="I207" s="18">
        <v>340</v>
      </c>
      <c r="J207" s="18">
        <v>18</v>
      </c>
    </row>
    <row r="208" spans="1:10" ht="15" customHeight="1" x14ac:dyDescent="0.25">
      <c r="A208" s="29">
        <v>55</v>
      </c>
      <c r="B208" s="24" t="s">
        <v>192</v>
      </c>
      <c r="C208" s="12" t="s">
        <v>246</v>
      </c>
      <c r="D208" s="24" t="s">
        <v>146</v>
      </c>
      <c r="E208" s="18">
        <v>3</v>
      </c>
      <c r="F208" s="7">
        <v>359333</v>
      </c>
      <c r="G208" s="19">
        <f t="shared" si="3"/>
        <v>1077999</v>
      </c>
      <c r="I208" s="18">
        <v>340</v>
      </c>
      <c r="J208" s="18">
        <v>18</v>
      </c>
    </row>
    <row r="209" spans="1:10" ht="15" customHeight="1" x14ac:dyDescent="0.25">
      <c r="A209" s="29">
        <v>56</v>
      </c>
      <c r="B209" s="24" t="s">
        <v>193</v>
      </c>
      <c r="C209" s="53" t="s">
        <v>247</v>
      </c>
      <c r="D209" s="25" t="s">
        <v>147</v>
      </c>
      <c r="E209" s="26">
        <v>3</v>
      </c>
      <c r="F209" s="7">
        <v>159133</v>
      </c>
      <c r="G209" s="19">
        <f t="shared" si="3"/>
        <v>477399</v>
      </c>
      <c r="I209" s="18">
        <v>340</v>
      </c>
      <c r="J209" s="18">
        <v>18</v>
      </c>
    </row>
    <row r="210" spans="1:10" ht="15" customHeight="1" x14ac:dyDescent="0.25">
      <c r="A210" s="202" t="s">
        <v>233</v>
      </c>
      <c r="B210" s="203"/>
      <c r="C210" s="203"/>
      <c r="D210" s="203"/>
      <c r="E210" s="203"/>
      <c r="F210" s="204"/>
      <c r="G210" s="54">
        <f>SUM(G154:G209)</f>
        <v>40355985</v>
      </c>
      <c r="I210" s="35"/>
      <c r="J210" s="35"/>
    </row>
    <row r="211" spans="1:10" ht="15" customHeight="1" x14ac:dyDescent="0.25">
      <c r="J211" s="35"/>
    </row>
    <row r="212" spans="1:10" ht="15" customHeight="1" x14ac:dyDescent="0.25">
      <c r="J212" s="35"/>
    </row>
    <row r="213" spans="1:10" ht="15" customHeight="1" x14ac:dyDescent="0.25">
      <c r="A213" s="209" t="s">
        <v>257</v>
      </c>
      <c r="B213" s="210"/>
      <c r="C213" s="210"/>
      <c r="D213" s="210"/>
      <c r="E213" s="210"/>
      <c r="F213" s="210"/>
      <c r="G213" s="210"/>
      <c r="H213" s="210"/>
      <c r="I213" s="210"/>
      <c r="J213" s="211"/>
    </row>
    <row r="214" spans="1:10" ht="15" customHeight="1" x14ac:dyDescent="0.25">
      <c r="A214" s="42"/>
      <c r="B214" s="43"/>
      <c r="C214" s="43"/>
      <c r="D214" s="43"/>
      <c r="E214" s="43"/>
      <c r="F214" s="43"/>
      <c r="G214" s="43"/>
      <c r="H214" s="43"/>
      <c r="I214" s="43"/>
      <c r="J214" s="43"/>
    </row>
    <row r="215" spans="1:10" ht="15" customHeight="1" x14ac:dyDescent="0.25">
      <c r="A215" s="44" t="s">
        <v>253</v>
      </c>
      <c r="B215" s="39" t="s">
        <v>254</v>
      </c>
      <c r="C215" s="39" t="s">
        <v>150</v>
      </c>
      <c r="D215" s="39" t="s">
        <v>151</v>
      </c>
      <c r="E215" s="40" t="s">
        <v>252</v>
      </c>
      <c r="F215" s="39" t="s">
        <v>152</v>
      </c>
      <c r="G215" s="39" t="s">
        <v>153</v>
      </c>
      <c r="I215" s="41" t="s">
        <v>154</v>
      </c>
      <c r="J215" s="41" t="s">
        <v>255</v>
      </c>
    </row>
    <row r="216" spans="1:10" ht="15" customHeight="1" x14ac:dyDescent="0.25">
      <c r="A216" s="18">
        <v>1</v>
      </c>
      <c r="B216" s="8" t="s">
        <v>155</v>
      </c>
      <c r="C216" s="8" t="s">
        <v>19</v>
      </c>
      <c r="D216" s="17" t="s">
        <v>116</v>
      </c>
      <c r="E216" s="18">
        <v>6</v>
      </c>
      <c r="F216" s="7">
        <v>36275</v>
      </c>
      <c r="G216" s="19">
        <f t="shared" ref="G216:G264" si="4">SUM(E216*F216)</f>
        <v>217650</v>
      </c>
      <c r="I216" s="18">
        <v>340</v>
      </c>
      <c r="J216" s="18">
        <v>18</v>
      </c>
    </row>
    <row r="217" spans="1:10" ht="15" customHeight="1" x14ac:dyDescent="0.25">
      <c r="A217" s="18">
        <v>2</v>
      </c>
      <c r="B217" s="8" t="s">
        <v>156</v>
      </c>
      <c r="C217" s="8" t="s">
        <v>20</v>
      </c>
      <c r="D217" s="8" t="s">
        <v>117</v>
      </c>
      <c r="E217" s="18">
        <v>6</v>
      </c>
      <c r="F217" s="7">
        <v>35933</v>
      </c>
      <c r="G217" s="19">
        <f t="shared" si="4"/>
        <v>215598</v>
      </c>
      <c r="I217" s="18">
        <v>340</v>
      </c>
      <c r="J217" s="18">
        <v>18</v>
      </c>
    </row>
    <row r="218" spans="1:10" ht="15" customHeight="1" x14ac:dyDescent="0.25">
      <c r="A218" s="18">
        <v>3</v>
      </c>
      <c r="B218" s="8" t="s">
        <v>157</v>
      </c>
      <c r="C218" s="8" t="s">
        <v>88</v>
      </c>
      <c r="D218" s="8" t="s">
        <v>118</v>
      </c>
      <c r="E218" s="18">
        <v>6</v>
      </c>
      <c r="F218" s="7">
        <v>207045</v>
      </c>
      <c r="G218" s="19">
        <f t="shared" si="4"/>
        <v>1242270</v>
      </c>
      <c r="I218" s="18">
        <v>340</v>
      </c>
      <c r="J218" s="18">
        <v>18</v>
      </c>
    </row>
    <row r="219" spans="1:10" ht="15" customHeight="1" x14ac:dyDescent="0.25">
      <c r="A219" s="18">
        <v>4</v>
      </c>
      <c r="B219" s="8" t="s">
        <v>158</v>
      </c>
      <c r="C219" s="8" t="s">
        <v>22</v>
      </c>
      <c r="D219" s="8" t="s">
        <v>119</v>
      </c>
      <c r="E219" s="18">
        <v>2</v>
      </c>
      <c r="F219" s="7">
        <v>1242267</v>
      </c>
      <c r="G219" s="19">
        <f t="shared" si="4"/>
        <v>2484534</v>
      </c>
      <c r="I219" s="18">
        <v>340</v>
      </c>
      <c r="J219" s="18">
        <v>18</v>
      </c>
    </row>
    <row r="220" spans="1:10" ht="15" customHeight="1" x14ac:dyDescent="0.25">
      <c r="A220" s="18">
        <v>5</v>
      </c>
      <c r="B220" s="8" t="s">
        <v>159</v>
      </c>
      <c r="C220" s="8" t="s">
        <v>89</v>
      </c>
      <c r="D220" s="8" t="s">
        <v>120</v>
      </c>
      <c r="E220" s="18">
        <v>4</v>
      </c>
      <c r="F220" s="7">
        <v>41751</v>
      </c>
      <c r="G220" s="19">
        <f t="shared" si="4"/>
        <v>167004</v>
      </c>
      <c r="I220" s="18">
        <v>340</v>
      </c>
      <c r="J220" s="18">
        <v>18</v>
      </c>
    </row>
    <row r="221" spans="1:10" ht="15" customHeight="1" x14ac:dyDescent="0.25">
      <c r="A221" s="18">
        <v>6</v>
      </c>
      <c r="B221" s="8" t="s">
        <v>160</v>
      </c>
      <c r="C221" s="8" t="s">
        <v>90</v>
      </c>
      <c r="D221" s="17" t="s">
        <v>121</v>
      </c>
      <c r="E221" s="18">
        <v>4</v>
      </c>
      <c r="F221" s="7">
        <v>39355</v>
      </c>
      <c r="G221" s="19">
        <f t="shared" si="4"/>
        <v>157420</v>
      </c>
      <c r="I221" s="18">
        <v>340</v>
      </c>
      <c r="J221" s="18">
        <v>18</v>
      </c>
    </row>
    <row r="222" spans="1:10" ht="15" customHeight="1" x14ac:dyDescent="0.25">
      <c r="A222" s="18">
        <v>7</v>
      </c>
      <c r="B222" s="8" t="s">
        <v>161</v>
      </c>
      <c r="C222" s="8" t="s">
        <v>91</v>
      </c>
      <c r="D222" s="8" t="s">
        <v>91</v>
      </c>
      <c r="E222" s="18">
        <v>2</v>
      </c>
      <c r="F222" s="7">
        <v>2628267</v>
      </c>
      <c r="G222" s="19">
        <f t="shared" si="4"/>
        <v>5256534</v>
      </c>
      <c r="I222" s="18">
        <v>340</v>
      </c>
      <c r="J222" s="18">
        <v>18</v>
      </c>
    </row>
    <row r="223" spans="1:10" ht="15" customHeight="1" x14ac:dyDescent="0.25">
      <c r="A223" s="18">
        <v>8</v>
      </c>
      <c r="B223" s="8" t="s">
        <v>162</v>
      </c>
      <c r="C223" s="8" t="s">
        <v>26</v>
      </c>
      <c r="D223" s="8" t="s">
        <v>122</v>
      </c>
      <c r="E223" s="18">
        <v>3</v>
      </c>
      <c r="F223" s="7">
        <v>166662</v>
      </c>
      <c r="G223" s="19">
        <f t="shared" si="4"/>
        <v>499986</v>
      </c>
      <c r="I223" s="18">
        <v>340</v>
      </c>
      <c r="J223" s="18">
        <v>18</v>
      </c>
    </row>
    <row r="224" spans="1:10" ht="15" customHeight="1" x14ac:dyDescent="0.25">
      <c r="A224" s="18">
        <v>9</v>
      </c>
      <c r="B224" s="8" t="s">
        <v>162</v>
      </c>
      <c r="C224" s="8" t="s">
        <v>26</v>
      </c>
      <c r="D224" s="8" t="s">
        <v>122</v>
      </c>
      <c r="E224" s="18">
        <v>3</v>
      </c>
      <c r="F224" s="7">
        <v>179667</v>
      </c>
      <c r="G224" s="19">
        <f t="shared" si="4"/>
        <v>539001</v>
      </c>
      <c r="I224" s="18">
        <v>340</v>
      </c>
      <c r="J224" s="18">
        <v>18</v>
      </c>
    </row>
    <row r="225" spans="1:10" ht="15" customHeight="1" x14ac:dyDescent="0.25">
      <c r="A225" s="18">
        <v>10</v>
      </c>
      <c r="B225" s="17" t="s">
        <v>163</v>
      </c>
      <c r="C225" s="8" t="s">
        <v>27</v>
      </c>
      <c r="D225" s="8" t="s">
        <v>123</v>
      </c>
      <c r="E225" s="18">
        <v>4</v>
      </c>
      <c r="F225" s="7">
        <v>261800</v>
      </c>
      <c r="G225" s="19">
        <f t="shared" si="4"/>
        <v>1047200</v>
      </c>
      <c r="I225" s="18">
        <v>340</v>
      </c>
      <c r="J225" s="18">
        <v>18</v>
      </c>
    </row>
    <row r="226" spans="1:10" ht="15" customHeight="1" x14ac:dyDescent="0.25">
      <c r="A226" s="18">
        <v>11</v>
      </c>
      <c r="B226" s="17" t="s">
        <v>163</v>
      </c>
      <c r="C226" s="8" t="s">
        <v>27</v>
      </c>
      <c r="D226" s="8" t="s">
        <v>123</v>
      </c>
      <c r="E226" s="18">
        <v>4</v>
      </c>
      <c r="F226" s="7">
        <v>163808</v>
      </c>
      <c r="G226" s="19">
        <f t="shared" si="4"/>
        <v>655232</v>
      </c>
      <c r="I226" s="18">
        <v>340</v>
      </c>
      <c r="J226" s="18">
        <v>18</v>
      </c>
    </row>
    <row r="227" spans="1:10" ht="15" customHeight="1" x14ac:dyDescent="0.25">
      <c r="A227" s="18">
        <v>12</v>
      </c>
      <c r="B227" s="8" t="s">
        <v>164</v>
      </c>
      <c r="C227" s="8" t="s">
        <v>28</v>
      </c>
      <c r="D227" s="8" t="s">
        <v>28</v>
      </c>
      <c r="E227" s="18">
        <v>4</v>
      </c>
      <c r="F227" s="7">
        <v>153658</v>
      </c>
      <c r="G227" s="19">
        <f t="shared" si="4"/>
        <v>614632</v>
      </c>
      <c r="I227" s="18">
        <v>340</v>
      </c>
      <c r="J227" s="18">
        <v>18</v>
      </c>
    </row>
    <row r="228" spans="1:10" ht="15" customHeight="1" x14ac:dyDescent="0.25">
      <c r="A228" s="18">
        <v>13</v>
      </c>
      <c r="B228" s="8" t="s">
        <v>165</v>
      </c>
      <c r="C228" s="8" t="s">
        <v>29</v>
      </c>
      <c r="D228" s="17" t="s">
        <v>29</v>
      </c>
      <c r="E228" s="18">
        <v>2</v>
      </c>
      <c r="F228" s="7">
        <v>168715</v>
      </c>
      <c r="G228" s="19">
        <f t="shared" si="4"/>
        <v>337430</v>
      </c>
      <c r="I228" s="18">
        <v>340</v>
      </c>
      <c r="J228" s="18">
        <v>18</v>
      </c>
    </row>
    <row r="229" spans="1:10" ht="15" customHeight="1" x14ac:dyDescent="0.25">
      <c r="A229" s="18">
        <v>14</v>
      </c>
      <c r="B229" s="8" t="s">
        <v>166</v>
      </c>
      <c r="C229" s="8" t="s">
        <v>92</v>
      </c>
      <c r="D229" s="8" t="s">
        <v>124</v>
      </c>
      <c r="E229" s="18">
        <v>2</v>
      </c>
      <c r="F229" s="7">
        <v>159133</v>
      </c>
      <c r="G229" s="19">
        <f t="shared" si="4"/>
        <v>318266</v>
      </c>
      <c r="I229" s="18">
        <v>340</v>
      </c>
      <c r="J229" s="18">
        <v>18</v>
      </c>
    </row>
    <row r="230" spans="1:10" ht="15" customHeight="1" x14ac:dyDescent="0.25">
      <c r="A230" s="18">
        <v>15</v>
      </c>
      <c r="B230" s="8" t="s">
        <v>167</v>
      </c>
      <c r="C230" s="8" t="s">
        <v>93</v>
      </c>
      <c r="D230" s="8" t="s">
        <v>125</v>
      </c>
      <c r="E230" s="18">
        <v>12</v>
      </c>
      <c r="F230" s="7">
        <v>179211</v>
      </c>
      <c r="G230" s="19">
        <f t="shared" si="4"/>
        <v>2150532</v>
      </c>
      <c r="I230" s="18">
        <v>340</v>
      </c>
      <c r="J230" s="18">
        <v>18</v>
      </c>
    </row>
    <row r="231" spans="1:10" ht="15" customHeight="1" x14ac:dyDescent="0.25">
      <c r="A231" s="18">
        <v>16</v>
      </c>
      <c r="B231" s="8" t="s">
        <v>168</v>
      </c>
      <c r="C231" s="8" t="s">
        <v>32</v>
      </c>
      <c r="D231" s="8" t="s">
        <v>126</v>
      </c>
      <c r="E231" s="18">
        <v>10</v>
      </c>
      <c r="F231" s="7">
        <v>89395</v>
      </c>
      <c r="G231" s="19">
        <f t="shared" si="4"/>
        <v>893950</v>
      </c>
      <c r="I231" s="18">
        <v>340</v>
      </c>
      <c r="J231" s="18">
        <v>18</v>
      </c>
    </row>
    <row r="232" spans="1:10" ht="15" customHeight="1" x14ac:dyDescent="0.25">
      <c r="A232" s="18">
        <v>17</v>
      </c>
      <c r="B232" s="8" t="s">
        <v>168</v>
      </c>
      <c r="C232" s="8" t="s">
        <v>32</v>
      </c>
      <c r="D232" s="8" t="s">
        <v>126</v>
      </c>
      <c r="E232" s="18">
        <v>10</v>
      </c>
      <c r="F232" s="7">
        <v>158141</v>
      </c>
      <c r="G232" s="19">
        <f t="shared" si="4"/>
        <v>1581410</v>
      </c>
      <c r="I232" s="18">
        <v>340</v>
      </c>
      <c r="J232" s="18">
        <v>18</v>
      </c>
    </row>
    <row r="233" spans="1:10" ht="15" customHeight="1" x14ac:dyDescent="0.25">
      <c r="A233" s="18">
        <v>18</v>
      </c>
      <c r="B233" s="8" t="s">
        <v>169</v>
      </c>
      <c r="C233" s="31" t="s">
        <v>94</v>
      </c>
      <c r="D233" s="8" t="s">
        <v>127</v>
      </c>
      <c r="E233" s="18">
        <v>2</v>
      </c>
      <c r="F233" s="7">
        <v>280198</v>
      </c>
      <c r="G233" s="19">
        <f t="shared" si="4"/>
        <v>560396</v>
      </c>
      <c r="I233" s="18">
        <v>340</v>
      </c>
      <c r="J233" s="18">
        <v>18</v>
      </c>
    </row>
    <row r="234" spans="1:10" ht="15" customHeight="1" x14ac:dyDescent="0.25">
      <c r="A234" s="18">
        <v>19</v>
      </c>
      <c r="B234" s="8" t="s">
        <v>170</v>
      </c>
      <c r="C234" s="8" t="s">
        <v>95</v>
      </c>
      <c r="D234" s="8" t="s">
        <v>128</v>
      </c>
      <c r="E234" s="18">
        <v>4</v>
      </c>
      <c r="F234" s="7">
        <v>337431</v>
      </c>
      <c r="G234" s="19">
        <f t="shared" si="4"/>
        <v>1349724</v>
      </c>
      <c r="I234" s="18">
        <v>340</v>
      </c>
      <c r="J234" s="18">
        <v>18</v>
      </c>
    </row>
    <row r="235" spans="1:10" ht="15" customHeight="1" x14ac:dyDescent="0.25">
      <c r="A235" s="18">
        <v>20</v>
      </c>
      <c r="B235" s="8" t="s">
        <v>170</v>
      </c>
      <c r="C235" s="8" t="s">
        <v>95</v>
      </c>
      <c r="D235" s="8" t="s">
        <v>128</v>
      </c>
      <c r="E235" s="18">
        <v>4</v>
      </c>
      <c r="F235" s="7">
        <v>246229</v>
      </c>
      <c r="G235" s="19">
        <f t="shared" si="4"/>
        <v>984916</v>
      </c>
      <c r="I235" s="18">
        <v>340</v>
      </c>
      <c r="J235" s="18">
        <v>18</v>
      </c>
    </row>
    <row r="236" spans="1:10" ht="15" customHeight="1" x14ac:dyDescent="0.25">
      <c r="A236" s="18">
        <v>21</v>
      </c>
      <c r="B236" s="8" t="s">
        <v>170</v>
      </c>
      <c r="C236" s="8" t="s">
        <v>96</v>
      </c>
      <c r="D236" s="8" t="s">
        <v>128</v>
      </c>
      <c r="E236" s="18">
        <v>2</v>
      </c>
      <c r="F236" s="7">
        <v>211973</v>
      </c>
      <c r="G236" s="19">
        <f t="shared" si="4"/>
        <v>423946</v>
      </c>
      <c r="I236" s="18">
        <v>340</v>
      </c>
      <c r="J236" s="18">
        <v>18</v>
      </c>
    </row>
    <row r="237" spans="1:10" ht="15" customHeight="1" x14ac:dyDescent="0.25">
      <c r="A237" s="18">
        <v>22</v>
      </c>
      <c r="B237" s="8" t="s">
        <v>171</v>
      </c>
      <c r="C237" s="8" t="s">
        <v>36</v>
      </c>
      <c r="D237" s="8" t="s">
        <v>35</v>
      </c>
      <c r="E237" s="18">
        <v>2</v>
      </c>
      <c r="F237" s="7">
        <v>321816</v>
      </c>
      <c r="G237" s="19">
        <f t="shared" si="4"/>
        <v>643632</v>
      </c>
      <c r="I237" s="18">
        <v>340</v>
      </c>
      <c r="J237" s="18">
        <v>18</v>
      </c>
    </row>
    <row r="238" spans="1:10" ht="15" customHeight="1" x14ac:dyDescent="0.25">
      <c r="A238" s="18">
        <v>23</v>
      </c>
      <c r="B238" s="8" t="s">
        <v>172</v>
      </c>
      <c r="C238" s="8" t="s">
        <v>37</v>
      </c>
      <c r="D238" s="8" t="s">
        <v>36</v>
      </c>
      <c r="E238" s="18">
        <v>2</v>
      </c>
      <c r="F238" s="7">
        <v>406149</v>
      </c>
      <c r="G238" s="19">
        <f t="shared" si="4"/>
        <v>812298</v>
      </c>
      <c r="I238" s="18">
        <v>340</v>
      </c>
      <c r="J238" s="18">
        <v>18</v>
      </c>
    </row>
    <row r="239" spans="1:10" ht="15" customHeight="1" x14ac:dyDescent="0.25">
      <c r="A239" s="18">
        <v>24</v>
      </c>
      <c r="B239" s="8" t="s">
        <v>173</v>
      </c>
      <c r="C239" s="8" t="s">
        <v>38</v>
      </c>
      <c r="D239" s="8" t="s">
        <v>129</v>
      </c>
      <c r="E239" s="18">
        <v>2</v>
      </c>
      <c r="F239" s="7">
        <v>367889</v>
      </c>
      <c r="G239" s="19">
        <f t="shared" si="4"/>
        <v>735778</v>
      </c>
      <c r="I239" s="18">
        <v>340</v>
      </c>
      <c r="J239" s="18">
        <v>18</v>
      </c>
    </row>
    <row r="240" spans="1:10" ht="15" customHeight="1" x14ac:dyDescent="0.25">
      <c r="A240" s="18">
        <v>25</v>
      </c>
      <c r="B240" s="8" t="s">
        <v>174</v>
      </c>
      <c r="C240" s="8" t="s">
        <v>39</v>
      </c>
      <c r="D240" s="8" t="s">
        <v>130</v>
      </c>
      <c r="E240" s="18">
        <v>2</v>
      </c>
      <c r="F240" s="7">
        <v>698133</v>
      </c>
      <c r="G240" s="19">
        <f t="shared" si="4"/>
        <v>1396266</v>
      </c>
      <c r="I240" s="18"/>
      <c r="J240" s="18">
        <v>18</v>
      </c>
    </row>
    <row r="241" spans="1:10" ht="15" customHeight="1" x14ac:dyDescent="0.25">
      <c r="A241" s="18">
        <v>26</v>
      </c>
      <c r="B241" s="8" t="s">
        <v>175</v>
      </c>
      <c r="C241" s="8" t="s">
        <v>97</v>
      </c>
      <c r="D241" s="8" t="s">
        <v>39</v>
      </c>
      <c r="E241" s="18">
        <v>2</v>
      </c>
      <c r="F241" s="7">
        <v>2108302</v>
      </c>
      <c r="G241" s="19">
        <f t="shared" si="4"/>
        <v>4216604</v>
      </c>
      <c r="I241" s="18">
        <v>340</v>
      </c>
      <c r="J241" s="18">
        <v>18</v>
      </c>
    </row>
    <row r="242" spans="1:10" ht="15" customHeight="1" x14ac:dyDescent="0.25">
      <c r="A242" s="18">
        <v>27</v>
      </c>
      <c r="B242" s="8" t="s">
        <v>174</v>
      </c>
      <c r="C242" s="8" t="s">
        <v>38</v>
      </c>
      <c r="D242" s="8" t="s">
        <v>130</v>
      </c>
      <c r="E242" s="18">
        <v>2</v>
      </c>
      <c r="F242" s="7">
        <v>140037</v>
      </c>
      <c r="G242" s="19">
        <f t="shared" si="4"/>
        <v>280074</v>
      </c>
      <c r="I242" s="18"/>
      <c r="J242" s="18"/>
    </row>
    <row r="243" spans="1:10" ht="15" customHeight="1" x14ac:dyDescent="0.25">
      <c r="A243" s="18">
        <v>28</v>
      </c>
      <c r="B243" s="24" t="s">
        <v>176</v>
      </c>
      <c r="C243" s="8" t="s">
        <v>248</v>
      </c>
      <c r="D243" s="24" t="s">
        <v>41</v>
      </c>
      <c r="E243" s="18">
        <v>2</v>
      </c>
      <c r="F243" s="7">
        <v>439755</v>
      </c>
      <c r="G243" s="19">
        <f t="shared" si="4"/>
        <v>879510</v>
      </c>
      <c r="I243" s="18">
        <v>340</v>
      </c>
      <c r="J243" s="18">
        <v>18</v>
      </c>
    </row>
    <row r="244" spans="1:10" ht="15" customHeight="1" x14ac:dyDescent="0.25">
      <c r="A244" s="18">
        <v>29</v>
      </c>
      <c r="B244" s="8" t="s">
        <v>177</v>
      </c>
      <c r="C244" s="8" t="s">
        <v>42</v>
      </c>
      <c r="D244" s="8" t="s">
        <v>42</v>
      </c>
      <c r="E244" s="18">
        <v>10</v>
      </c>
      <c r="F244" s="7">
        <v>234970</v>
      </c>
      <c r="G244" s="19">
        <f t="shared" si="4"/>
        <v>2349700</v>
      </c>
      <c r="I244" s="18">
        <v>340</v>
      </c>
      <c r="J244" s="18">
        <v>18</v>
      </c>
    </row>
    <row r="245" spans="1:10" ht="15" customHeight="1" x14ac:dyDescent="0.25">
      <c r="A245" s="18">
        <v>30</v>
      </c>
      <c r="B245" s="8" t="s">
        <v>178</v>
      </c>
      <c r="C245" s="8" t="s">
        <v>98</v>
      </c>
      <c r="D245" s="8" t="s">
        <v>132</v>
      </c>
      <c r="E245" s="18">
        <v>2</v>
      </c>
      <c r="F245" s="7">
        <v>352489</v>
      </c>
      <c r="G245" s="19">
        <f t="shared" si="4"/>
        <v>704978</v>
      </c>
      <c r="I245" s="18"/>
      <c r="J245" s="18"/>
    </row>
    <row r="246" spans="1:10" ht="15" customHeight="1" x14ac:dyDescent="0.25">
      <c r="A246" s="18">
        <v>31</v>
      </c>
      <c r="B246" s="8" t="s">
        <v>179</v>
      </c>
      <c r="C246" s="8" t="s">
        <v>44</v>
      </c>
      <c r="D246" s="8" t="s">
        <v>148</v>
      </c>
      <c r="E246" s="18">
        <v>2</v>
      </c>
      <c r="F246" s="7">
        <v>685471</v>
      </c>
      <c r="G246" s="19">
        <f t="shared" si="4"/>
        <v>1370942</v>
      </c>
      <c r="I246" s="18">
        <v>340</v>
      </c>
      <c r="J246" s="18">
        <v>18</v>
      </c>
    </row>
    <row r="247" spans="1:10" ht="15" customHeight="1" x14ac:dyDescent="0.25">
      <c r="A247" s="18">
        <v>32</v>
      </c>
      <c r="B247" s="8" t="s">
        <v>180</v>
      </c>
      <c r="C247" s="5" t="s">
        <v>45</v>
      </c>
      <c r="D247" s="8" t="s">
        <v>45</v>
      </c>
      <c r="E247" s="18">
        <v>2</v>
      </c>
      <c r="F247" s="7">
        <v>185485</v>
      </c>
      <c r="G247" s="19">
        <f t="shared" si="4"/>
        <v>370970</v>
      </c>
      <c r="I247" s="18"/>
      <c r="J247" s="18"/>
    </row>
    <row r="248" spans="1:10" ht="15" customHeight="1" x14ac:dyDescent="0.25">
      <c r="A248" s="18">
        <v>33</v>
      </c>
      <c r="B248" s="8" t="s">
        <v>181</v>
      </c>
      <c r="C248" s="5" t="s">
        <v>46</v>
      </c>
      <c r="D248" s="8" t="s">
        <v>46</v>
      </c>
      <c r="E248" s="18">
        <v>2</v>
      </c>
      <c r="F248" s="7">
        <v>168715</v>
      </c>
      <c r="G248" s="19">
        <f t="shared" si="4"/>
        <v>337430</v>
      </c>
      <c r="I248" s="18">
        <v>340</v>
      </c>
      <c r="J248" s="18">
        <v>18</v>
      </c>
    </row>
    <row r="249" spans="1:10" ht="15" customHeight="1" x14ac:dyDescent="0.25">
      <c r="A249" s="18">
        <v>34</v>
      </c>
      <c r="B249" s="8" t="s">
        <v>162</v>
      </c>
      <c r="C249" s="8" t="s">
        <v>102</v>
      </c>
      <c r="D249" s="8" t="s">
        <v>26</v>
      </c>
      <c r="E249" s="18">
        <v>2</v>
      </c>
      <c r="F249" s="7">
        <v>25667</v>
      </c>
      <c r="G249" s="19">
        <f t="shared" si="4"/>
        <v>51334</v>
      </c>
      <c r="I249" s="18">
        <v>340</v>
      </c>
      <c r="J249" s="18">
        <v>18</v>
      </c>
    </row>
    <row r="250" spans="1:10" ht="15" customHeight="1" x14ac:dyDescent="0.25">
      <c r="A250" s="18">
        <v>35</v>
      </c>
      <c r="B250" s="8" t="s">
        <v>162</v>
      </c>
      <c r="C250" s="8" t="s">
        <v>103</v>
      </c>
      <c r="D250" s="8" t="s">
        <v>26</v>
      </c>
      <c r="E250" s="18">
        <v>3</v>
      </c>
      <c r="F250" s="7">
        <v>46200</v>
      </c>
      <c r="G250" s="19">
        <f t="shared" si="4"/>
        <v>138600</v>
      </c>
      <c r="I250" s="18">
        <v>340</v>
      </c>
      <c r="J250" s="18">
        <v>18</v>
      </c>
    </row>
    <row r="251" spans="1:10" ht="15" customHeight="1" x14ac:dyDescent="0.25">
      <c r="A251" s="18">
        <v>36</v>
      </c>
      <c r="B251" s="8" t="s">
        <v>237</v>
      </c>
      <c r="C251" s="8" t="s">
        <v>104</v>
      </c>
      <c r="D251" s="12" t="s">
        <v>135</v>
      </c>
      <c r="E251" s="18">
        <v>3</v>
      </c>
      <c r="F251" s="7">
        <v>10267</v>
      </c>
      <c r="G251" s="19">
        <f t="shared" si="4"/>
        <v>30801</v>
      </c>
      <c r="I251" s="18">
        <v>340</v>
      </c>
      <c r="J251" s="18">
        <v>18</v>
      </c>
    </row>
    <row r="252" spans="1:10" ht="15" customHeight="1" x14ac:dyDescent="0.25">
      <c r="A252" s="18">
        <v>37</v>
      </c>
      <c r="B252" s="17" t="s">
        <v>163</v>
      </c>
      <c r="C252" s="36" t="s">
        <v>105</v>
      </c>
      <c r="D252" s="8" t="s">
        <v>123</v>
      </c>
      <c r="E252" s="18">
        <v>3</v>
      </c>
      <c r="F252" s="7">
        <v>169400</v>
      </c>
      <c r="G252" s="19">
        <f t="shared" si="4"/>
        <v>508200</v>
      </c>
      <c r="I252" s="18">
        <v>340</v>
      </c>
      <c r="J252" s="18">
        <v>18</v>
      </c>
    </row>
    <row r="253" spans="1:10" ht="15" customHeight="1" x14ac:dyDescent="0.25">
      <c r="A253" s="18">
        <v>38</v>
      </c>
      <c r="B253" s="8" t="s">
        <v>238</v>
      </c>
      <c r="C253" s="8" t="s">
        <v>106</v>
      </c>
      <c r="D253" s="8" t="s">
        <v>136</v>
      </c>
      <c r="E253" s="18">
        <v>3</v>
      </c>
      <c r="F253" s="7">
        <v>169400</v>
      </c>
      <c r="G253" s="19">
        <f t="shared" si="4"/>
        <v>508200</v>
      </c>
      <c r="I253" s="18">
        <v>340</v>
      </c>
      <c r="J253" s="18">
        <v>18</v>
      </c>
    </row>
    <row r="254" spans="1:10" ht="15" customHeight="1" x14ac:dyDescent="0.25">
      <c r="A254" s="18">
        <v>39</v>
      </c>
      <c r="B254" s="24" t="s">
        <v>185</v>
      </c>
      <c r="C254" s="8" t="s">
        <v>107</v>
      </c>
      <c r="D254" s="24" t="s">
        <v>139</v>
      </c>
      <c r="E254" s="18">
        <v>2</v>
      </c>
      <c r="F254" s="7">
        <v>3080</v>
      </c>
      <c r="G254" s="19">
        <f t="shared" si="4"/>
        <v>6160</v>
      </c>
      <c r="I254" s="18">
        <v>340</v>
      </c>
      <c r="J254" s="18">
        <v>18</v>
      </c>
    </row>
    <row r="255" spans="1:10" ht="15" customHeight="1" x14ac:dyDescent="0.25">
      <c r="A255" s="18">
        <v>40</v>
      </c>
      <c r="B255" s="24" t="s">
        <v>185</v>
      </c>
      <c r="C255" s="8" t="s">
        <v>249</v>
      </c>
      <c r="D255" s="24" t="s">
        <v>139</v>
      </c>
      <c r="E255" s="18">
        <v>4</v>
      </c>
      <c r="F255" s="7">
        <v>2567</v>
      </c>
      <c r="G255" s="19">
        <f t="shared" si="4"/>
        <v>10268</v>
      </c>
      <c r="I255" s="18">
        <v>340</v>
      </c>
      <c r="J255" s="18">
        <v>18</v>
      </c>
    </row>
    <row r="256" spans="1:10" ht="15" customHeight="1" x14ac:dyDescent="0.25">
      <c r="A256" s="18">
        <v>41</v>
      </c>
      <c r="B256" s="8" t="s">
        <v>182</v>
      </c>
      <c r="C256" s="8" t="s">
        <v>109</v>
      </c>
      <c r="D256" s="8" t="s">
        <v>137</v>
      </c>
      <c r="E256" s="18">
        <v>4</v>
      </c>
      <c r="F256" s="7">
        <v>2567</v>
      </c>
      <c r="G256" s="19">
        <f t="shared" si="4"/>
        <v>10268</v>
      </c>
      <c r="I256" s="18">
        <v>340</v>
      </c>
      <c r="J256" s="18">
        <v>18</v>
      </c>
    </row>
    <row r="257" spans="1:12" ht="15" customHeight="1" x14ac:dyDescent="0.25">
      <c r="A257" s="18">
        <v>42</v>
      </c>
      <c r="B257" s="8" t="s">
        <v>183</v>
      </c>
      <c r="C257" s="8" t="s">
        <v>110</v>
      </c>
      <c r="D257" s="8" t="s">
        <v>138</v>
      </c>
      <c r="E257" s="18">
        <v>3</v>
      </c>
      <c r="F257" s="7">
        <v>3080</v>
      </c>
      <c r="G257" s="19">
        <f t="shared" si="4"/>
        <v>9240</v>
      </c>
      <c r="I257" s="18">
        <v>340</v>
      </c>
      <c r="J257" s="18">
        <v>18</v>
      </c>
    </row>
    <row r="258" spans="1:12" ht="15" customHeight="1" x14ac:dyDescent="0.25">
      <c r="A258" s="18">
        <v>43</v>
      </c>
      <c r="B258" s="24" t="s">
        <v>185</v>
      </c>
      <c r="C258" s="8" t="s">
        <v>250</v>
      </c>
      <c r="D258" s="24" t="s">
        <v>139</v>
      </c>
      <c r="E258" s="18">
        <v>3</v>
      </c>
      <c r="F258" s="7">
        <v>3080</v>
      </c>
      <c r="G258" s="19">
        <f t="shared" si="4"/>
        <v>9240</v>
      </c>
      <c r="I258" s="18">
        <v>340</v>
      </c>
      <c r="J258" s="18">
        <v>18</v>
      </c>
    </row>
    <row r="259" spans="1:12" ht="15" customHeight="1" x14ac:dyDescent="0.25">
      <c r="A259" s="18">
        <v>44</v>
      </c>
      <c r="B259" s="24" t="s">
        <v>185</v>
      </c>
      <c r="C259" s="8" t="s">
        <v>111</v>
      </c>
      <c r="D259" s="24" t="s">
        <v>139</v>
      </c>
      <c r="E259" s="18">
        <v>3</v>
      </c>
      <c r="F259" s="7">
        <v>3593</v>
      </c>
      <c r="G259" s="19">
        <f t="shared" si="4"/>
        <v>10779</v>
      </c>
      <c r="I259" s="18">
        <v>340</v>
      </c>
      <c r="J259" s="18">
        <v>18</v>
      </c>
    </row>
    <row r="260" spans="1:12" ht="15" customHeight="1" x14ac:dyDescent="0.25">
      <c r="A260" s="18">
        <v>45</v>
      </c>
      <c r="B260" s="24" t="s">
        <v>239</v>
      </c>
      <c r="C260" s="8" t="s">
        <v>112</v>
      </c>
      <c r="D260" s="24" t="s">
        <v>140</v>
      </c>
      <c r="E260" s="18">
        <v>3</v>
      </c>
      <c r="F260" s="7">
        <v>148867</v>
      </c>
      <c r="G260" s="19">
        <f t="shared" si="4"/>
        <v>446601</v>
      </c>
      <c r="I260" s="18">
        <v>340</v>
      </c>
      <c r="J260" s="18">
        <v>18</v>
      </c>
    </row>
    <row r="261" spans="1:12" ht="15" customHeight="1" x14ac:dyDescent="0.25">
      <c r="A261" s="18">
        <v>46</v>
      </c>
      <c r="B261" s="8" t="s">
        <v>186</v>
      </c>
      <c r="C261" s="4" t="s">
        <v>51</v>
      </c>
      <c r="D261" s="8" t="s">
        <v>144</v>
      </c>
      <c r="E261" s="18">
        <v>2</v>
      </c>
      <c r="F261" s="7">
        <v>66733</v>
      </c>
      <c r="G261" s="19">
        <f t="shared" si="4"/>
        <v>133466</v>
      </c>
      <c r="I261" s="18">
        <v>340</v>
      </c>
      <c r="J261" s="18">
        <v>18</v>
      </c>
    </row>
    <row r="262" spans="1:12" ht="15" customHeight="1" x14ac:dyDescent="0.25">
      <c r="A262" s="18">
        <v>47</v>
      </c>
      <c r="B262" s="24" t="s">
        <v>240</v>
      </c>
      <c r="C262" s="8" t="s">
        <v>55</v>
      </c>
      <c r="D262" s="24" t="s">
        <v>143</v>
      </c>
      <c r="E262" s="18">
        <v>3</v>
      </c>
      <c r="F262" s="7">
        <v>46200</v>
      </c>
      <c r="G262" s="19">
        <f t="shared" si="4"/>
        <v>138600</v>
      </c>
      <c r="I262" s="18">
        <v>340</v>
      </c>
      <c r="J262" s="18">
        <v>18</v>
      </c>
    </row>
    <row r="263" spans="1:12" ht="15" customHeight="1" x14ac:dyDescent="0.25">
      <c r="A263" s="18">
        <v>48</v>
      </c>
      <c r="B263" s="8" t="s">
        <v>191</v>
      </c>
      <c r="C263" s="8" t="s">
        <v>56</v>
      </c>
      <c r="D263" s="12" t="s">
        <v>145</v>
      </c>
      <c r="E263" s="18">
        <v>4</v>
      </c>
      <c r="F263" s="7">
        <v>15400</v>
      </c>
      <c r="G263" s="19">
        <f t="shared" si="4"/>
        <v>61600</v>
      </c>
      <c r="I263" s="18">
        <v>340</v>
      </c>
      <c r="J263" s="18"/>
    </row>
    <row r="264" spans="1:12" ht="15" customHeight="1" x14ac:dyDescent="0.25">
      <c r="A264" s="18">
        <v>49</v>
      </c>
      <c r="B264" s="8" t="s">
        <v>172</v>
      </c>
      <c r="C264" s="31" t="s">
        <v>57</v>
      </c>
      <c r="D264" s="31" t="s">
        <v>36</v>
      </c>
      <c r="E264" s="26">
        <v>4</v>
      </c>
      <c r="F264" s="7">
        <v>102667</v>
      </c>
      <c r="G264" s="19">
        <f t="shared" si="4"/>
        <v>410668</v>
      </c>
      <c r="I264" s="18">
        <v>340</v>
      </c>
      <c r="J264" s="18">
        <v>18</v>
      </c>
    </row>
    <row r="265" spans="1:12" ht="15" customHeight="1" x14ac:dyDescent="0.25">
      <c r="A265" s="202" t="s">
        <v>241</v>
      </c>
      <c r="B265" s="203"/>
      <c r="C265" s="203"/>
      <c r="D265" s="203"/>
      <c r="E265" s="203"/>
      <c r="F265" s="204"/>
      <c r="G265" s="38">
        <f>SUM(G216:G264)</f>
        <v>38279838</v>
      </c>
    </row>
    <row r="266" spans="1:12" ht="15" customHeight="1" x14ac:dyDescent="0.25">
      <c r="L266" s="37"/>
    </row>
    <row r="267" spans="1:12" ht="15" customHeight="1" x14ac:dyDescent="0.25">
      <c r="A267" s="212" t="s">
        <v>251</v>
      </c>
      <c r="B267" s="213"/>
      <c r="C267" s="213"/>
      <c r="D267" s="213"/>
      <c r="E267" s="213"/>
      <c r="F267" s="214"/>
      <c r="G267" s="48">
        <f>SUM(G86+G148+G210+G265)</f>
        <v>164559505</v>
      </c>
    </row>
    <row r="277" spans="1:10" ht="15" customHeight="1" x14ac:dyDescent="0.25">
      <c r="A277" s="12"/>
      <c r="E277" s="12"/>
      <c r="I277" s="12"/>
      <c r="J277" s="12"/>
    </row>
    <row r="278" spans="1:10" ht="15" customHeight="1" x14ac:dyDescent="0.25">
      <c r="A278" s="12"/>
      <c r="E278" s="12"/>
      <c r="I278" s="12"/>
      <c r="J278" s="12"/>
    </row>
    <row r="279" spans="1:10" ht="15" customHeight="1" x14ac:dyDescent="0.25">
      <c r="A279" s="12"/>
      <c r="E279" s="12"/>
      <c r="I279" s="12"/>
      <c r="J279" s="12"/>
    </row>
    <row r="280" spans="1:10" ht="15" customHeight="1" x14ac:dyDescent="0.25">
      <c r="A280" s="12"/>
      <c r="E280" s="12"/>
      <c r="I280" s="12"/>
      <c r="J280" s="12"/>
    </row>
    <row r="281" spans="1:10" ht="15" customHeight="1" x14ac:dyDescent="0.25">
      <c r="A281" s="12"/>
      <c r="E281" s="12"/>
      <c r="I281" s="12"/>
      <c r="J281" s="12"/>
    </row>
    <row r="282" spans="1:10" ht="15" customHeight="1" x14ac:dyDescent="0.25">
      <c r="A282" s="12"/>
      <c r="E282" s="12"/>
      <c r="I282" s="12"/>
      <c r="J282" s="12"/>
    </row>
    <row r="283" spans="1:10" ht="15" customHeight="1" x14ac:dyDescent="0.25">
      <c r="A283" s="12"/>
      <c r="E283" s="12"/>
      <c r="I283" s="12"/>
      <c r="J283" s="12"/>
    </row>
    <row r="284" spans="1:10" ht="15" customHeight="1" x14ac:dyDescent="0.25">
      <c r="A284" s="12"/>
      <c r="E284" s="12"/>
      <c r="I284" s="12"/>
      <c r="J284" s="12"/>
    </row>
    <row r="285" spans="1:10" ht="15" customHeight="1" x14ac:dyDescent="0.25">
      <c r="A285" s="12"/>
      <c r="E285" s="12"/>
      <c r="I285" s="12"/>
      <c r="J285" s="12"/>
    </row>
    <row r="286" spans="1:10" ht="15" customHeight="1" x14ac:dyDescent="0.25">
      <c r="A286" s="12"/>
      <c r="E286" s="12"/>
      <c r="I286" s="12"/>
      <c r="J286" s="12"/>
    </row>
    <row r="287" spans="1:10" ht="15" customHeight="1" x14ac:dyDescent="0.25">
      <c r="A287" s="12"/>
      <c r="E287" s="12"/>
      <c r="I287" s="12"/>
      <c r="J287" s="12"/>
    </row>
    <row r="288" spans="1:10" ht="15" customHeight="1" x14ac:dyDescent="0.25">
      <c r="A288" s="12"/>
      <c r="E288" s="12"/>
      <c r="I288" s="12"/>
      <c r="J288" s="12"/>
    </row>
    <row r="289" s="12" customFormat="1" ht="15" customHeight="1" x14ac:dyDescent="0.25"/>
    <row r="290" s="12" customFormat="1" ht="15" customHeight="1" x14ac:dyDescent="0.25"/>
    <row r="291" s="12" customFormat="1" ht="15" customHeight="1" x14ac:dyDescent="0.25"/>
    <row r="292" s="12" customFormat="1" ht="15" customHeight="1" x14ac:dyDescent="0.25"/>
    <row r="293" s="12" customFormat="1" ht="15" customHeight="1" x14ac:dyDescent="0.25"/>
    <row r="294" s="12" customFormat="1" ht="15" customHeight="1" x14ac:dyDescent="0.25"/>
    <row r="295" s="12" customFormat="1" ht="15" customHeight="1" x14ac:dyDescent="0.25"/>
    <row r="296" s="12" customFormat="1" ht="15" customHeight="1" x14ac:dyDescent="0.25"/>
    <row r="297" s="12" customFormat="1" ht="15" customHeight="1" x14ac:dyDescent="0.25"/>
    <row r="298" s="12" customFormat="1" ht="15" customHeight="1" x14ac:dyDescent="0.25"/>
    <row r="299" s="12" customFormat="1" ht="15" customHeight="1" x14ac:dyDescent="0.25"/>
    <row r="300" s="12" customFormat="1" ht="15" customHeight="1" x14ac:dyDescent="0.25"/>
    <row r="301" s="12" customFormat="1" ht="15" customHeight="1" x14ac:dyDescent="0.25"/>
    <row r="302" s="12" customFormat="1" ht="15" customHeight="1" x14ac:dyDescent="0.25"/>
    <row r="303" s="12" customFormat="1" ht="15" customHeight="1" x14ac:dyDescent="0.25"/>
    <row r="304" s="12" customFormat="1" ht="15" customHeight="1" x14ac:dyDescent="0.25"/>
    <row r="305" s="12" customFormat="1" ht="15" customHeight="1" x14ac:dyDescent="0.25"/>
    <row r="306" s="12" customFormat="1" ht="15" customHeight="1" x14ac:dyDescent="0.25"/>
    <row r="307" s="12" customFormat="1" ht="15" customHeight="1" x14ac:dyDescent="0.25"/>
    <row r="308" s="12" customFormat="1" ht="15" customHeight="1" x14ac:dyDescent="0.25"/>
    <row r="309" s="12" customFormat="1" ht="15" customHeight="1" x14ac:dyDescent="0.25"/>
    <row r="310" s="12" customFormat="1" ht="15" customHeight="1" x14ac:dyDescent="0.25"/>
    <row r="311" s="12" customFormat="1" ht="15" customHeight="1" x14ac:dyDescent="0.25"/>
    <row r="312" s="12" customFormat="1" ht="15" customHeight="1" x14ac:dyDescent="0.25"/>
    <row r="313" s="12" customFormat="1" ht="15" customHeight="1" x14ac:dyDescent="0.25"/>
    <row r="314" s="12" customFormat="1" ht="15" customHeight="1" x14ac:dyDescent="0.25"/>
    <row r="315" s="12" customFormat="1" ht="15" customHeight="1" x14ac:dyDescent="0.25"/>
    <row r="316" s="12" customFormat="1" ht="15" customHeight="1" x14ac:dyDescent="0.25"/>
    <row r="317" s="12" customFormat="1" ht="15" customHeight="1" x14ac:dyDescent="0.25"/>
    <row r="318" s="12" customFormat="1" ht="15" customHeight="1" x14ac:dyDescent="0.25"/>
    <row r="319" s="12" customFormat="1" ht="15" customHeight="1" x14ac:dyDescent="0.25"/>
    <row r="320" s="12" customFormat="1" ht="15" customHeight="1" x14ac:dyDescent="0.25"/>
    <row r="321" s="12" customFormat="1" ht="15" customHeight="1" x14ac:dyDescent="0.25"/>
    <row r="322" s="12" customFormat="1" ht="15" customHeight="1" x14ac:dyDescent="0.25"/>
    <row r="323" s="12" customFormat="1" ht="15" customHeight="1" x14ac:dyDescent="0.25"/>
    <row r="324" s="12" customFormat="1" ht="15" customHeight="1" x14ac:dyDescent="0.25"/>
    <row r="325" s="12" customFormat="1" ht="15" customHeight="1" x14ac:dyDescent="0.25"/>
    <row r="326" s="12" customFormat="1" ht="15" customHeight="1" x14ac:dyDescent="0.25"/>
    <row r="327" s="12" customFormat="1" ht="15" customHeight="1" x14ac:dyDescent="0.25"/>
    <row r="328" s="12" customFormat="1" ht="15" customHeight="1" x14ac:dyDescent="0.25"/>
    <row r="329" s="12" customFormat="1" ht="15" customHeight="1" x14ac:dyDescent="0.25"/>
    <row r="330" s="12" customFormat="1" ht="15" customHeight="1" x14ac:dyDescent="0.25"/>
    <row r="331" s="12" customFormat="1" ht="15" customHeight="1" x14ac:dyDescent="0.25"/>
    <row r="332" s="12" customFormat="1" ht="15" customHeight="1" x14ac:dyDescent="0.25"/>
    <row r="333" s="12" customFormat="1" ht="15" customHeight="1" x14ac:dyDescent="0.25"/>
    <row r="334" s="12" customFormat="1" ht="15" customHeight="1" x14ac:dyDescent="0.25"/>
    <row r="335" s="12" customFormat="1" ht="15" customHeight="1" x14ac:dyDescent="0.25"/>
    <row r="336" s="12" customFormat="1" ht="15" customHeight="1" x14ac:dyDescent="0.25"/>
    <row r="337" s="12" customFormat="1" ht="15" customHeight="1" x14ac:dyDescent="0.25"/>
    <row r="338" s="12" customFormat="1" ht="15" customHeight="1" x14ac:dyDescent="0.25"/>
    <row r="339" s="12" customFormat="1" ht="15" customHeight="1" x14ac:dyDescent="0.25"/>
    <row r="340" s="12" customFormat="1" ht="15" customHeight="1" x14ac:dyDescent="0.25"/>
    <row r="341" s="12" customFormat="1" ht="15" customHeight="1" x14ac:dyDescent="0.25"/>
    <row r="342" s="12" customFormat="1" ht="15" customHeight="1" x14ac:dyDescent="0.25"/>
    <row r="343" s="12" customFormat="1" ht="15" customHeight="1" x14ac:dyDescent="0.25"/>
    <row r="344" s="12" customFormat="1" ht="15" customHeight="1" x14ac:dyDescent="0.25"/>
    <row r="345" s="12" customFormat="1" ht="15" customHeight="1" x14ac:dyDescent="0.25"/>
    <row r="346" s="12" customFormat="1" ht="15" customHeight="1" x14ac:dyDescent="0.25"/>
    <row r="347" s="12" customFormat="1" ht="15" customHeight="1" x14ac:dyDescent="0.25"/>
    <row r="348" s="12" customFormat="1" ht="15" customHeight="1" x14ac:dyDescent="0.25"/>
    <row r="349" s="12" customFormat="1" ht="15" customHeight="1" x14ac:dyDescent="0.25"/>
    <row r="350" s="12" customFormat="1" ht="15" customHeight="1" x14ac:dyDescent="0.25"/>
    <row r="351" s="12" customFormat="1" ht="15" customHeight="1" x14ac:dyDescent="0.25"/>
    <row r="352" s="12" customFormat="1" ht="15" customHeight="1" x14ac:dyDescent="0.25"/>
    <row r="353" s="12" customFormat="1" ht="15" customHeight="1" x14ac:dyDescent="0.25"/>
    <row r="354" s="12" customFormat="1" ht="15" customHeight="1" x14ac:dyDescent="0.25"/>
  </sheetData>
  <mergeCells count="11">
    <mergeCell ref="A151:J151"/>
    <mergeCell ref="A210:F210"/>
    <mergeCell ref="A213:J213"/>
    <mergeCell ref="A265:F265"/>
    <mergeCell ref="A267:F267"/>
    <mergeCell ref="A148:F148"/>
    <mergeCell ref="A7:J7"/>
    <mergeCell ref="A9:J9"/>
    <mergeCell ref="A86:F86"/>
    <mergeCell ref="A88:G88"/>
    <mergeCell ref="A89:J8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354"/>
  <sheetViews>
    <sheetView workbookViewId="0">
      <selection sqref="A1:XFD1048576"/>
    </sheetView>
  </sheetViews>
  <sheetFormatPr baseColWidth="10" defaultRowHeight="17.45" customHeight="1" x14ac:dyDescent="0.25"/>
  <cols>
    <col min="1" max="1" width="5.7109375" style="28" customWidth="1"/>
    <col min="2" max="2" width="15.7109375" style="12" customWidth="1"/>
    <col min="3" max="3" width="34.5703125" style="12" hidden="1" customWidth="1"/>
    <col min="4" max="4" width="50.7109375" style="12" customWidth="1"/>
    <col min="5" max="5" width="10.7109375" style="28" customWidth="1"/>
    <col min="6" max="7" width="15.7109375" style="12" customWidth="1"/>
    <col min="8" max="8" width="5.7109375" style="12" customWidth="1"/>
    <col min="9" max="10" width="5.7109375" style="28" customWidth="1"/>
    <col min="11" max="11" width="11.42578125" style="12"/>
    <col min="12" max="12" width="12.28515625" style="12" bestFit="1" customWidth="1"/>
    <col min="13" max="16384" width="11.42578125" style="12"/>
  </cols>
  <sheetData>
    <row r="4" spans="1:10" ht="15" x14ac:dyDescent="0.25">
      <c r="A4" s="9"/>
      <c r="B4" s="9"/>
      <c r="C4" s="9"/>
      <c r="D4" s="9"/>
      <c r="E4" s="9"/>
      <c r="F4" s="9"/>
      <c r="G4" s="9"/>
      <c r="H4" s="10"/>
      <c r="I4" s="11"/>
      <c r="J4" s="11"/>
    </row>
    <row r="5" spans="1:10" ht="15" x14ac:dyDescent="0.25">
      <c r="A5" s="9"/>
      <c r="B5" s="9"/>
      <c r="C5" s="9"/>
      <c r="D5" s="9"/>
      <c r="E5" s="9"/>
      <c r="F5" s="9"/>
      <c r="G5" s="9"/>
      <c r="H5" s="10"/>
      <c r="I5" s="11"/>
      <c r="J5" s="11"/>
    </row>
    <row r="6" spans="1:10" ht="15" x14ac:dyDescent="0.25">
      <c r="A6" s="9"/>
      <c r="B6" s="9"/>
      <c r="C6" s="9"/>
      <c r="D6" s="9"/>
      <c r="E6" s="9"/>
      <c r="F6" s="9"/>
      <c r="G6" s="9"/>
      <c r="H6" s="10"/>
      <c r="I6" s="11"/>
      <c r="J6" s="11"/>
    </row>
    <row r="7" spans="1:10" ht="15" x14ac:dyDescent="0.25">
      <c r="A7" s="205" t="s">
        <v>149</v>
      </c>
      <c r="B7" s="205"/>
      <c r="C7" s="205"/>
      <c r="D7" s="205"/>
      <c r="E7" s="205"/>
      <c r="F7" s="205"/>
      <c r="G7" s="205"/>
      <c r="H7" s="205"/>
      <c r="I7" s="205"/>
      <c r="J7" s="205"/>
    </row>
    <row r="8" spans="1:10" ht="15" x14ac:dyDescent="0.25">
      <c r="A8" s="61"/>
      <c r="B8" s="14"/>
      <c r="C8" s="14"/>
      <c r="D8" s="14"/>
      <c r="E8" s="15"/>
      <c r="F8" s="14"/>
      <c r="G8" s="14"/>
      <c r="H8" s="61"/>
      <c r="I8" s="11"/>
      <c r="J8" s="11"/>
    </row>
    <row r="9" spans="1:10" s="10" customFormat="1" ht="15.75" x14ac:dyDescent="0.25">
      <c r="A9" s="206" t="s">
        <v>256</v>
      </c>
      <c r="B9" s="206"/>
      <c r="C9" s="206"/>
      <c r="D9" s="206"/>
      <c r="E9" s="206"/>
      <c r="F9" s="206"/>
      <c r="G9" s="206"/>
      <c r="H9" s="206"/>
      <c r="I9" s="206"/>
      <c r="J9" s="206"/>
    </row>
    <row r="10" spans="1:10" s="10" customFormat="1" ht="15" x14ac:dyDescent="0.25">
      <c r="A10" s="45"/>
      <c r="B10" s="45"/>
      <c r="C10" s="45"/>
      <c r="D10" s="45"/>
      <c r="E10" s="45"/>
      <c r="F10" s="45"/>
      <c r="G10" s="45"/>
      <c r="H10" s="45"/>
      <c r="I10" s="45"/>
      <c r="J10" s="45"/>
    </row>
    <row r="11" spans="1:10" ht="28.5" x14ac:dyDescent="0.25">
      <c r="A11" s="44" t="s">
        <v>253</v>
      </c>
      <c r="B11" s="39" t="s">
        <v>254</v>
      </c>
      <c r="C11" s="39" t="s">
        <v>150</v>
      </c>
      <c r="D11" s="39" t="s">
        <v>151</v>
      </c>
      <c r="E11" s="40" t="s">
        <v>252</v>
      </c>
      <c r="F11" s="39" t="s">
        <v>264</v>
      </c>
      <c r="G11" s="39" t="s">
        <v>153</v>
      </c>
      <c r="H11" s="10"/>
      <c r="I11" s="41" t="s">
        <v>154</v>
      </c>
      <c r="J11" s="41" t="s">
        <v>255</v>
      </c>
    </row>
    <row r="12" spans="1:10" ht="15" x14ac:dyDescent="0.25">
      <c r="A12" s="16">
        <v>1</v>
      </c>
      <c r="B12" s="8" t="s">
        <v>155</v>
      </c>
      <c r="C12" s="4" t="s">
        <v>19</v>
      </c>
      <c r="D12" s="17" t="s">
        <v>116</v>
      </c>
      <c r="E12" s="18">
        <v>6</v>
      </c>
      <c r="F12" s="55">
        <v>34000</v>
      </c>
      <c r="G12" s="19">
        <f>SUM(E12*F12)</f>
        <v>204000</v>
      </c>
      <c r="H12" s="20"/>
      <c r="I12" s="21">
        <v>340</v>
      </c>
      <c r="J12" s="21">
        <v>18</v>
      </c>
    </row>
    <row r="13" spans="1:10" ht="15" x14ac:dyDescent="0.25">
      <c r="A13" s="16">
        <v>2</v>
      </c>
      <c r="B13" s="8" t="s">
        <v>156</v>
      </c>
      <c r="C13" s="4" t="s">
        <v>20</v>
      </c>
      <c r="D13" s="8" t="s">
        <v>117</v>
      </c>
      <c r="E13" s="18">
        <v>6</v>
      </c>
      <c r="F13" s="55">
        <v>35000</v>
      </c>
      <c r="G13" s="19">
        <f t="shared" ref="G13:G76" si="0">SUM(E13*F13)</f>
        <v>210000</v>
      </c>
      <c r="H13" s="20"/>
      <c r="I13" s="21">
        <v>340</v>
      </c>
      <c r="J13" s="21">
        <v>18</v>
      </c>
    </row>
    <row r="14" spans="1:10" ht="15" x14ac:dyDescent="0.25">
      <c r="A14" s="16">
        <v>3</v>
      </c>
      <c r="B14" s="8" t="s">
        <v>157</v>
      </c>
      <c r="C14" s="4" t="s">
        <v>21</v>
      </c>
      <c r="D14" s="8" t="s">
        <v>118</v>
      </c>
      <c r="E14" s="18">
        <v>8</v>
      </c>
      <c r="F14" s="55">
        <v>155000</v>
      </c>
      <c r="G14" s="19">
        <f t="shared" si="0"/>
        <v>1240000</v>
      </c>
      <c r="H14" s="20"/>
      <c r="I14" s="21">
        <v>340</v>
      </c>
      <c r="J14" s="21">
        <v>18</v>
      </c>
    </row>
    <row r="15" spans="1:10" ht="15" x14ac:dyDescent="0.25">
      <c r="A15" s="16">
        <v>4</v>
      </c>
      <c r="B15" s="8" t="s">
        <v>158</v>
      </c>
      <c r="C15" s="4" t="s">
        <v>22</v>
      </c>
      <c r="D15" s="8" t="s">
        <v>119</v>
      </c>
      <c r="E15" s="18">
        <v>2</v>
      </c>
      <c r="F15" s="55">
        <v>1210000</v>
      </c>
      <c r="G15" s="19">
        <f t="shared" si="0"/>
        <v>2420000</v>
      </c>
      <c r="H15" s="20"/>
      <c r="I15" s="21">
        <v>340</v>
      </c>
      <c r="J15" s="21">
        <v>18</v>
      </c>
    </row>
    <row r="16" spans="1:10" ht="15" x14ac:dyDescent="0.25">
      <c r="A16" s="16">
        <v>5</v>
      </c>
      <c r="B16" s="8" t="s">
        <v>159</v>
      </c>
      <c r="C16" s="4" t="s">
        <v>23</v>
      </c>
      <c r="D16" s="8" t="s">
        <v>120</v>
      </c>
      <c r="E16" s="18">
        <v>3</v>
      </c>
      <c r="F16" s="55">
        <v>38333</v>
      </c>
      <c r="G16" s="19">
        <f t="shared" si="0"/>
        <v>114999</v>
      </c>
      <c r="H16" s="20"/>
      <c r="I16" s="21">
        <v>340</v>
      </c>
      <c r="J16" s="21">
        <v>18</v>
      </c>
    </row>
    <row r="17" spans="1:10" ht="15" x14ac:dyDescent="0.25">
      <c r="A17" s="16">
        <v>6</v>
      </c>
      <c r="B17" s="8" t="s">
        <v>160</v>
      </c>
      <c r="C17" s="5" t="s">
        <v>24</v>
      </c>
      <c r="D17" s="17" t="s">
        <v>121</v>
      </c>
      <c r="E17" s="18">
        <v>3</v>
      </c>
      <c r="F17" s="55">
        <v>40667</v>
      </c>
      <c r="G17" s="19">
        <f t="shared" si="0"/>
        <v>122001</v>
      </c>
      <c r="H17" s="20"/>
      <c r="I17" s="21">
        <v>340</v>
      </c>
      <c r="J17" s="21">
        <v>18</v>
      </c>
    </row>
    <row r="18" spans="1:10" ht="15" x14ac:dyDescent="0.25">
      <c r="A18" s="16">
        <v>7</v>
      </c>
      <c r="B18" s="8" t="s">
        <v>161</v>
      </c>
      <c r="C18" s="5" t="s">
        <v>25</v>
      </c>
      <c r="D18" s="8" t="s">
        <v>91</v>
      </c>
      <c r="E18" s="18">
        <v>3</v>
      </c>
      <c r="F18" s="55">
        <v>2200000</v>
      </c>
      <c r="G18" s="19">
        <f t="shared" si="0"/>
        <v>6600000</v>
      </c>
      <c r="H18" s="20"/>
      <c r="I18" s="21">
        <v>340</v>
      </c>
      <c r="J18" s="21">
        <v>18</v>
      </c>
    </row>
    <row r="19" spans="1:10" ht="15" x14ac:dyDescent="0.25">
      <c r="A19" s="16">
        <v>8</v>
      </c>
      <c r="B19" s="8" t="s">
        <v>162</v>
      </c>
      <c r="C19" s="5" t="s">
        <v>26</v>
      </c>
      <c r="D19" s="8" t="s">
        <v>122</v>
      </c>
      <c r="E19" s="18">
        <v>3</v>
      </c>
      <c r="F19" s="55">
        <v>169000</v>
      </c>
      <c r="G19" s="19">
        <f t="shared" si="0"/>
        <v>507000</v>
      </c>
      <c r="H19" s="20"/>
      <c r="I19" s="21">
        <v>340</v>
      </c>
      <c r="J19" s="21">
        <v>18</v>
      </c>
    </row>
    <row r="20" spans="1:10" ht="15" x14ac:dyDescent="0.25">
      <c r="A20" s="16">
        <v>9</v>
      </c>
      <c r="B20" s="8" t="s">
        <v>162</v>
      </c>
      <c r="C20" s="5" t="s">
        <v>26</v>
      </c>
      <c r="D20" s="8" t="s">
        <v>122</v>
      </c>
      <c r="E20" s="18">
        <v>3</v>
      </c>
      <c r="F20" s="55">
        <v>178333</v>
      </c>
      <c r="G20" s="19">
        <f t="shared" si="0"/>
        <v>534999</v>
      </c>
      <c r="H20" s="20"/>
      <c r="I20" s="21">
        <v>340</v>
      </c>
      <c r="J20" s="21">
        <v>18</v>
      </c>
    </row>
    <row r="21" spans="1:10" ht="15" x14ac:dyDescent="0.25">
      <c r="A21" s="16">
        <v>10</v>
      </c>
      <c r="B21" s="17" t="s">
        <v>163</v>
      </c>
      <c r="C21" s="5" t="s">
        <v>27</v>
      </c>
      <c r="D21" s="8" t="s">
        <v>123</v>
      </c>
      <c r="E21" s="18">
        <v>3</v>
      </c>
      <c r="F21" s="55">
        <v>261667</v>
      </c>
      <c r="G21" s="19">
        <f t="shared" si="0"/>
        <v>785001</v>
      </c>
      <c r="H21" s="20"/>
      <c r="I21" s="21">
        <v>340</v>
      </c>
      <c r="J21" s="21">
        <v>18</v>
      </c>
    </row>
    <row r="22" spans="1:10" ht="15" x14ac:dyDescent="0.25">
      <c r="A22" s="16">
        <v>11</v>
      </c>
      <c r="B22" s="17" t="s">
        <v>163</v>
      </c>
      <c r="C22" s="5" t="s">
        <v>27</v>
      </c>
      <c r="D22" s="8" t="s">
        <v>123</v>
      </c>
      <c r="E22" s="18">
        <v>3</v>
      </c>
      <c r="F22" s="55">
        <v>171219</v>
      </c>
      <c r="G22" s="19">
        <f t="shared" si="0"/>
        <v>513657</v>
      </c>
      <c r="H22" s="20"/>
      <c r="I22" s="21">
        <v>340</v>
      </c>
      <c r="J22" s="21">
        <v>18</v>
      </c>
    </row>
    <row r="23" spans="1:10" ht="15" x14ac:dyDescent="0.25">
      <c r="A23" s="16">
        <v>12</v>
      </c>
      <c r="B23" s="8" t="s">
        <v>164</v>
      </c>
      <c r="C23" s="5" t="s">
        <v>28</v>
      </c>
      <c r="D23" s="8" t="s">
        <v>28</v>
      </c>
      <c r="E23" s="18">
        <v>3</v>
      </c>
      <c r="F23" s="55">
        <v>146333</v>
      </c>
      <c r="G23" s="19">
        <f t="shared" si="0"/>
        <v>438999</v>
      </c>
      <c r="H23" s="20"/>
      <c r="I23" s="21">
        <v>340</v>
      </c>
      <c r="J23" s="21">
        <v>18</v>
      </c>
    </row>
    <row r="24" spans="1:10" ht="15" x14ac:dyDescent="0.25">
      <c r="A24" s="16">
        <v>13</v>
      </c>
      <c r="B24" s="8" t="s">
        <v>165</v>
      </c>
      <c r="C24" s="5" t="s">
        <v>29</v>
      </c>
      <c r="D24" s="17" t="s">
        <v>29</v>
      </c>
      <c r="E24" s="18">
        <v>3</v>
      </c>
      <c r="F24" s="55">
        <v>141000</v>
      </c>
      <c r="G24" s="19">
        <f t="shared" si="0"/>
        <v>423000</v>
      </c>
      <c r="H24" s="20"/>
      <c r="I24" s="21">
        <v>340</v>
      </c>
      <c r="J24" s="21">
        <v>18</v>
      </c>
    </row>
    <row r="25" spans="1:10" ht="15" x14ac:dyDescent="0.25">
      <c r="A25" s="16">
        <v>14</v>
      </c>
      <c r="B25" s="8" t="s">
        <v>166</v>
      </c>
      <c r="C25" s="5" t="s">
        <v>30</v>
      </c>
      <c r="D25" s="8" t="s">
        <v>124</v>
      </c>
      <c r="E25" s="18">
        <v>3</v>
      </c>
      <c r="F25" s="55">
        <v>106667</v>
      </c>
      <c r="G25" s="19">
        <f t="shared" si="0"/>
        <v>320001</v>
      </c>
      <c r="I25" s="21">
        <v>340</v>
      </c>
      <c r="J25" s="21">
        <v>18</v>
      </c>
    </row>
    <row r="26" spans="1:10" ht="15" x14ac:dyDescent="0.25">
      <c r="A26" s="16">
        <v>15</v>
      </c>
      <c r="B26" s="8" t="s">
        <v>167</v>
      </c>
      <c r="C26" s="5" t="s">
        <v>31</v>
      </c>
      <c r="D26" s="8" t="s">
        <v>125</v>
      </c>
      <c r="E26" s="18">
        <v>12</v>
      </c>
      <c r="F26" s="55">
        <v>174556</v>
      </c>
      <c r="G26" s="19">
        <f t="shared" si="0"/>
        <v>2094672</v>
      </c>
      <c r="I26" s="21">
        <v>340</v>
      </c>
      <c r="J26" s="21">
        <v>18</v>
      </c>
    </row>
    <row r="27" spans="1:10" ht="15" x14ac:dyDescent="0.25">
      <c r="A27" s="16">
        <v>16</v>
      </c>
      <c r="B27" s="8" t="s">
        <v>168</v>
      </c>
      <c r="C27" s="5" t="s">
        <v>32</v>
      </c>
      <c r="D27" s="8" t="s">
        <v>126</v>
      </c>
      <c r="E27" s="18">
        <v>12</v>
      </c>
      <c r="F27" s="55">
        <v>100407</v>
      </c>
      <c r="G27" s="19">
        <f t="shared" si="0"/>
        <v>1204884</v>
      </c>
      <c r="I27" s="21">
        <v>340</v>
      </c>
      <c r="J27" s="21">
        <v>18</v>
      </c>
    </row>
    <row r="28" spans="1:10" ht="15" x14ac:dyDescent="0.25">
      <c r="A28" s="16">
        <v>17</v>
      </c>
      <c r="B28" s="8" t="s">
        <v>168</v>
      </c>
      <c r="C28" s="5" t="s">
        <v>32</v>
      </c>
      <c r="D28" s="8" t="s">
        <v>126</v>
      </c>
      <c r="E28" s="18">
        <v>12</v>
      </c>
      <c r="F28" s="55">
        <v>180700</v>
      </c>
      <c r="G28" s="19">
        <f t="shared" si="0"/>
        <v>2168400</v>
      </c>
      <c r="I28" s="21">
        <v>340</v>
      </c>
      <c r="J28" s="21">
        <v>18</v>
      </c>
    </row>
    <row r="29" spans="1:10" ht="30" x14ac:dyDescent="0.25">
      <c r="A29" s="16">
        <v>18</v>
      </c>
      <c r="B29" s="8" t="s">
        <v>169</v>
      </c>
      <c r="C29" s="5" t="s">
        <v>33</v>
      </c>
      <c r="D29" s="8" t="s">
        <v>127</v>
      </c>
      <c r="E29" s="18">
        <v>3</v>
      </c>
      <c r="F29" s="55">
        <v>272920</v>
      </c>
      <c r="G29" s="19">
        <f t="shared" si="0"/>
        <v>818760</v>
      </c>
      <c r="I29" s="21">
        <v>340</v>
      </c>
      <c r="J29" s="21">
        <v>18</v>
      </c>
    </row>
    <row r="30" spans="1:10" ht="15" x14ac:dyDescent="0.25">
      <c r="A30" s="16">
        <v>19</v>
      </c>
      <c r="B30" s="8" t="s">
        <v>170</v>
      </c>
      <c r="C30" s="5" t="s">
        <v>34</v>
      </c>
      <c r="D30" s="8" t="s">
        <v>128</v>
      </c>
      <c r="E30" s="18">
        <v>3</v>
      </c>
      <c r="F30" s="55">
        <v>282000</v>
      </c>
      <c r="G30" s="19">
        <f t="shared" si="0"/>
        <v>846000</v>
      </c>
      <c r="I30" s="21">
        <v>340</v>
      </c>
      <c r="J30" s="21">
        <v>18</v>
      </c>
    </row>
    <row r="31" spans="1:10" ht="15" x14ac:dyDescent="0.25">
      <c r="A31" s="16">
        <v>20</v>
      </c>
      <c r="B31" s="8" t="s">
        <v>170</v>
      </c>
      <c r="C31" s="22" t="s">
        <v>34</v>
      </c>
      <c r="D31" s="8" t="s">
        <v>128</v>
      </c>
      <c r="E31" s="18">
        <v>3</v>
      </c>
      <c r="F31" s="55">
        <v>255667</v>
      </c>
      <c r="G31" s="19">
        <f t="shared" si="0"/>
        <v>767001</v>
      </c>
      <c r="I31" s="21">
        <v>340</v>
      </c>
      <c r="J31" s="21">
        <v>18</v>
      </c>
    </row>
    <row r="32" spans="1:10" ht="15" x14ac:dyDescent="0.25">
      <c r="A32" s="16">
        <v>21</v>
      </c>
      <c r="B32" s="8" t="s">
        <v>170</v>
      </c>
      <c r="C32" s="22" t="s">
        <v>34</v>
      </c>
      <c r="D32" s="8" t="s">
        <v>128</v>
      </c>
      <c r="E32" s="18">
        <v>3</v>
      </c>
      <c r="F32" s="55">
        <v>199833</v>
      </c>
      <c r="G32" s="19">
        <f t="shared" si="0"/>
        <v>599499</v>
      </c>
      <c r="I32" s="21">
        <v>340</v>
      </c>
      <c r="J32" s="21">
        <v>18</v>
      </c>
    </row>
    <row r="33" spans="1:10" ht="15" x14ac:dyDescent="0.25">
      <c r="A33" s="16">
        <v>22</v>
      </c>
      <c r="B33" s="8" t="s">
        <v>171</v>
      </c>
      <c r="C33" s="22" t="s">
        <v>35</v>
      </c>
      <c r="D33" s="8" t="s">
        <v>35</v>
      </c>
      <c r="E33" s="18">
        <v>3</v>
      </c>
      <c r="F33" s="55">
        <v>119800</v>
      </c>
      <c r="G33" s="19">
        <f t="shared" si="0"/>
        <v>359400</v>
      </c>
      <c r="I33" s="21">
        <v>340</v>
      </c>
      <c r="J33" s="21">
        <v>18</v>
      </c>
    </row>
    <row r="34" spans="1:10" ht="15" x14ac:dyDescent="0.25">
      <c r="A34" s="16">
        <v>23</v>
      </c>
      <c r="B34" s="8" t="s">
        <v>172</v>
      </c>
      <c r="C34" s="22" t="s">
        <v>36</v>
      </c>
      <c r="D34" s="8" t="s">
        <v>36</v>
      </c>
      <c r="E34" s="18">
        <v>3</v>
      </c>
      <c r="F34" s="55">
        <v>430123</v>
      </c>
      <c r="G34" s="19">
        <f t="shared" si="0"/>
        <v>1290369</v>
      </c>
      <c r="I34" s="21">
        <v>340</v>
      </c>
      <c r="J34" s="21">
        <v>18</v>
      </c>
    </row>
    <row r="35" spans="1:10" ht="15" x14ac:dyDescent="0.25">
      <c r="A35" s="16">
        <v>24</v>
      </c>
      <c r="B35" s="8" t="s">
        <v>173</v>
      </c>
      <c r="C35" s="22" t="s">
        <v>37</v>
      </c>
      <c r="D35" s="8" t="s">
        <v>129</v>
      </c>
      <c r="E35" s="18">
        <v>3</v>
      </c>
      <c r="F35" s="55">
        <v>395600</v>
      </c>
      <c r="G35" s="19">
        <f t="shared" si="0"/>
        <v>1186800</v>
      </c>
      <c r="I35" s="21">
        <v>340</v>
      </c>
      <c r="J35" s="21">
        <v>18</v>
      </c>
    </row>
    <row r="36" spans="1:10" ht="30" x14ac:dyDescent="0.25">
      <c r="A36" s="16">
        <v>25</v>
      </c>
      <c r="B36" s="8" t="s">
        <v>174</v>
      </c>
      <c r="C36" s="22" t="s">
        <v>38</v>
      </c>
      <c r="D36" s="8" t="s">
        <v>130</v>
      </c>
      <c r="E36" s="18">
        <v>3</v>
      </c>
      <c r="F36" s="55">
        <v>260000</v>
      </c>
      <c r="G36" s="19">
        <f t="shared" si="0"/>
        <v>780000</v>
      </c>
      <c r="I36" s="21">
        <v>340</v>
      </c>
      <c r="J36" s="21">
        <v>18</v>
      </c>
    </row>
    <row r="37" spans="1:10" ht="15" x14ac:dyDescent="0.25">
      <c r="A37" s="16">
        <v>26</v>
      </c>
      <c r="B37" s="8" t="s">
        <v>175</v>
      </c>
      <c r="C37" s="22" t="s">
        <v>39</v>
      </c>
      <c r="D37" s="8" t="s">
        <v>39</v>
      </c>
      <c r="E37" s="18">
        <v>3</v>
      </c>
      <c r="F37" s="55">
        <v>930000</v>
      </c>
      <c r="G37" s="19">
        <f t="shared" si="0"/>
        <v>2790000</v>
      </c>
      <c r="I37" s="21">
        <v>340</v>
      </c>
      <c r="J37" s="21">
        <v>18</v>
      </c>
    </row>
    <row r="38" spans="1:10" ht="30" x14ac:dyDescent="0.25">
      <c r="A38" s="16">
        <v>27</v>
      </c>
      <c r="B38" s="8" t="s">
        <v>174</v>
      </c>
      <c r="C38" s="22" t="s">
        <v>40</v>
      </c>
      <c r="D38" s="8" t="s">
        <v>130</v>
      </c>
      <c r="E38" s="18">
        <v>3</v>
      </c>
      <c r="F38" s="55">
        <v>136400</v>
      </c>
      <c r="G38" s="19">
        <f t="shared" si="0"/>
        <v>409200</v>
      </c>
      <c r="I38" s="21">
        <v>340</v>
      </c>
      <c r="J38" s="21">
        <v>18</v>
      </c>
    </row>
    <row r="39" spans="1:10" ht="15" x14ac:dyDescent="0.25">
      <c r="A39" s="16">
        <v>28</v>
      </c>
      <c r="B39" s="8" t="s">
        <v>176</v>
      </c>
      <c r="C39" s="22" t="s">
        <v>41</v>
      </c>
      <c r="D39" s="12" t="s">
        <v>41</v>
      </c>
      <c r="E39" s="18">
        <v>3</v>
      </c>
      <c r="F39" s="55">
        <v>331000</v>
      </c>
      <c r="G39" s="19">
        <f t="shared" si="0"/>
        <v>993000</v>
      </c>
      <c r="I39" s="21">
        <v>340</v>
      </c>
      <c r="J39" s="21">
        <v>18</v>
      </c>
    </row>
    <row r="40" spans="1:10" ht="15" x14ac:dyDescent="0.25">
      <c r="A40" s="16">
        <v>29</v>
      </c>
      <c r="B40" s="8" t="s">
        <v>177</v>
      </c>
      <c r="C40" s="22" t="s">
        <v>42</v>
      </c>
      <c r="D40" s="12" t="s">
        <v>42</v>
      </c>
      <c r="E40" s="18">
        <v>4</v>
      </c>
      <c r="F40" s="55">
        <v>188867</v>
      </c>
      <c r="G40" s="19">
        <f t="shared" si="0"/>
        <v>755468</v>
      </c>
      <c r="I40" s="21">
        <v>340</v>
      </c>
      <c r="J40" s="21">
        <v>18</v>
      </c>
    </row>
    <row r="41" spans="1:10" ht="30" x14ac:dyDescent="0.25">
      <c r="A41" s="16">
        <v>30</v>
      </c>
      <c r="B41" s="8" t="s">
        <v>178</v>
      </c>
      <c r="C41" s="23" t="s">
        <v>43</v>
      </c>
      <c r="D41" s="8" t="s">
        <v>132</v>
      </c>
      <c r="E41" s="18">
        <v>3</v>
      </c>
      <c r="F41" s="55">
        <v>293333</v>
      </c>
      <c r="G41" s="19">
        <f t="shared" si="0"/>
        <v>879999</v>
      </c>
      <c r="I41" s="21">
        <v>340</v>
      </c>
      <c r="J41" s="21">
        <v>18</v>
      </c>
    </row>
    <row r="42" spans="1:10" ht="15" x14ac:dyDescent="0.25">
      <c r="A42" s="16">
        <v>31</v>
      </c>
      <c r="B42" s="8" t="s">
        <v>179</v>
      </c>
      <c r="C42" s="8" t="s">
        <v>44</v>
      </c>
      <c r="D42" s="8" t="s">
        <v>148</v>
      </c>
      <c r="E42" s="18">
        <v>3</v>
      </c>
      <c r="F42" s="55">
        <v>402667</v>
      </c>
      <c r="G42" s="19">
        <f t="shared" si="0"/>
        <v>1208001</v>
      </c>
      <c r="I42" s="21">
        <v>340</v>
      </c>
      <c r="J42" s="21">
        <v>18</v>
      </c>
    </row>
    <row r="43" spans="1:10" ht="15" x14ac:dyDescent="0.25">
      <c r="A43" s="16">
        <v>32</v>
      </c>
      <c r="B43" s="8" t="s">
        <v>180</v>
      </c>
      <c r="C43" s="5" t="s">
        <v>45</v>
      </c>
      <c r="D43" s="8" t="s">
        <v>45</v>
      </c>
      <c r="E43" s="18">
        <v>3</v>
      </c>
      <c r="F43" s="55">
        <v>187333</v>
      </c>
      <c r="G43" s="19">
        <f t="shared" si="0"/>
        <v>561999</v>
      </c>
      <c r="I43" s="21">
        <v>340</v>
      </c>
      <c r="J43" s="21">
        <v>18</v>
      </c>
    </row>
    <row r="44" spans="1:10" ht="15" x14ac:dyDescent="0.25">
      <c r="A44" s="16">
        <v>33</v>
      </c>
      <c r="B44" s="8" t="s">
        <v>181</v>
      </c>
      <c r="C44" s="5" t="s">
        <v>46</v>
      </c>
      <c r="D44" s="8" t="s">
        <v>46</v>
      </c>
      <c r="E44" s="18">
        <v>3</v>
      </c>
      <c r="F44" s="55">
        <v>171000</v>
      </c>
      <c r="G44" s="19">
        <f t="shared" si="0"/>
        <v>513000</v>
      </c>
      <c r="I44" s="21">
        <v>340</v>
      </c>
      <c r="J44" s="21">
        <v>18</v>
      </c>
    </row>
    <row r="45" spans="1:10" ht="15" x14ac:dyDescent="0.25">
      <c r="A45" s="16">
        <v>34</v>
      </c>
      <c r="B45" s="8" t="s">
        <v>182</v>
      </c>
      <c r="C45" s="5" t="s">
        <v>47</v>
      </c>
      <c r="D45" s="8" t="s">
        <v>137</v>
      </c>
      <c r="E45" s="18">
        <v>4</v>
      </c>
      <c r="F45" s="56">
        <v>2500</v>
      </c>
      <c r="G45" s="19">
        <f t="shared" si="0"/>
        <v>10000</v>
      </c>
      <c r="I45" s="21">
        <v>340</v>
      </c>
      <c r="J45" s="21">
        <v>18</v>
      </c>
    </row>
    <row r="46" spans="1:10" ht="15" x14ac:dyDescent="0.25">
      <c r="A46" s="16">
        <v>35</v>
      </c>
      <c r="B46" s="8" t="s">
        <v>183</v>
      </c>
      <c r="C46" s="5" t="s">
        <v>48</v>
      </c>
      <c r="D46" s="8" t="s">
        <v>184</v>
      </c>
      <c r="E46" s="18">
        <v>3</v>
      </c>
      <c r="F46" s="56">
        <v>3000</v>
      </c>
      <c r="G46" s="19">
        <f t="shared" si="0"/>
        <v>9000</v>
      </c>
      <c r="I46" s="21">
        <v>340</v>
      </c>
      <c r="J46" s="21">
        <v>18</v>
      </c>
    </row>
    <row r="47" spans="1:10" ht="15" x14ac:dyDescent="0.25">
      <c r="A47" s="16">
        <v>36</v>
      </c>
      <c r="B47" s="24" t="s">
        <v>185</v>
      </c>
      <c r="C47" s="6" t="s">
        <v>49</v>
      </c>
      <c r="D47" s="24" t="s">
        <v>139</v>
      </c>
      <c r="E47" s="18">
        <v>3</v>
      </c>
      <c r="F47" s="56">
        <v>3000</v>
      </c>
      <c r="G47" s="19">
        <f t="shared" si="0"/>
        <v>9000</v>
      </c>
      <c r="I47" s="21">
        <v>340</v>
      </c>
      <c r="J47" s="21">
        <v>18</v>
      </c>
    </row>
    <row r="48" spans="1:10" ht="15" x14ac:dyDescent="0.25">
      <c r="A48" s="16">
        <v>37</v>
      </c>
      <c r="B48" s="24" t="s">
        <v>185</v>
      </c>
      <c r="C48" s="6" t="s">
        <v>50</v>
      </c>
      <c r="D48" s="24" t="s">
        <v>139</v>
      </c>
      <c r="E48" s="18">
        <v>3</v>
      </c>
      <c r="F48" s="56">
        <v>3500</v>
      </c>
      <c r="G48" s="19">
        <f t="shared" si="0"/>
        <v>10500</v>
      </c>
      <c r="I48" s="21">
        <v>340</v>
      </c>
      <c r="J48" s="21">
        <v>18</v>
      </c>
    </row>
    <row r="49" spans="1:10" ht="15" x14ac:dyDescent="0.25">
      <c r="A49" s="16">
        <v>38</v>
      </c>
      <c r="B49" s="8" t="s">
        <v>186</v>
      </c>
      <c r="C49" s="4" t="s">
        <v>51</v>
      </c>
      <c r="D49" s="8" t="s">
        <v>144</v>
      </c>
      <c r="E49" s="18">
        <v>2</v>
      </c>
      <c r="F49" s="56">
        <v>65000</v>
      </c>
      <c r="G49" s="19">
        <f t="shared" si="0"/>
        <v>130000</v>
      </c>
      <c r="I49" s="21">
        <v>340</v>
      </c>
      <c r="J49" s="21">
        <v>18</v>
      </c>
    </row>
    <row r="50" spans="1:10" ht="15" x14ac:dyDescent="0.25">
      <c r="A50" s="16">
        <v>39</v>
      </c>
      <c r="B50" s="24" t="s">
        <v>187</v>
      </c>
      <c r="C50" s="5" t="s">
        <v>52</v>
      </c>
      <c r="D50" s="24" t="s">
        <v>141</v>
      </c>
      <c r="E50" s="18">
        <v>2</v>
      </c>
      <c r="F50" s="56">
        <v>12000</v>
      </c>
      <c r="G50" s="19">
        <f t="shared" si="0"/>
        <v>24000</v>
      </c>
      <c r="I50" s="21">
        <v>340</v>
      </c>
      <c r="J50" s="21">
        <v>18</v>
      </c>
    </row>
    <row r="51" spans="1:10" ht="15" x14ac:dyDescent="0.25">
      <c r="A51" s="16">
        <v>40</v>
      </c>
      <c r="B51" s="8" t="s">
        <v>166</v>
      </c>
      <c r="C51" s="5" t="s">
        <v>53</v>
      </c>
      <c r="D51" s="8" t="s">
        <v>124</v>
      </c>
      <c r="E51" s="18">
        <v>3</v>
      </c>
      <c r="F51" s="56">
        <v>18000</v>
      </c>
      <c r="G51" s="19">
        <f t="shared" si="0"/>
        <v>54000</v>
      </c>
      <c r="I51" s="21">
        <v>340</v>
      </c>
      <c r="J51" s="21">
        <v>18</v>
      </c>
    </row>
    <row r="52" spans="1:10" ht="30" x14ac:dyDescent="0.25">
      <c r="A52" s="16">
        <v>41</v>
      </c>
      <c r="B52" s="24" t="s">
        <v>188</v>
      </c>
      <c r="C52" s="5" t="s">
        <v>54</v>
      </c>
      <c r="D52" s="24" t="s">
        <v>142</v>
      </c>
      <c r="E52" s="18">
        <v>3</v>
      </c>
      <c r="F52" s="56">
        <v>42000</v>
      </c>
      <c r="G52" s="19">
        <f t="shared" si="0"/>
        <v>126000</v>
      </c>
      <c r="I52" s="21">
        <v>340</v>
      </c>
      <c r="J52" s="21">
        <v>18</v>
      </c>
    </row>
    <row r="53" spans="1:10" ht="30" x14ac:dyDescent="0.25">
      <c r="A53" s="16">
        <v>42</v>
      </c>
      <c r="B53" s="8" t="s">
        <v>189</v>
      </c>
      <c r="C53" s="4" t="s">
        <v>55</v>
      </c>
      <c r="D53" s="8" t="s">
        <v>190</v>
      </c>
      <c r="E53" s="18">
        <v>3</v>
      </c>
      <c r="F53" s="56">
        <v>42000</v>
      </c>
      <c r="G53" s="19">
        <f t="shared" si="0"/>
        <v>126000</v>
      </c>
      <c r="I53" s="21">
        <v>340</v>
      </c>
      <c r="J53" s="21">
        <v>18</v>
      </c>
    </row>
    <row r="54" spans="1:10" ht="15" x14ac:dyDescent="0.25">
      <c r="A54" s="16">
        <v>43</v>
      </c>
      <c r="B54" s="8" t="s">
        <v>191</v>
      </c>
      <c r="C54" s="8" t="s">
        <v>56</v>
      </c>
      <c r="D54" s="8" t="s">
        <v>145</v>
      </c>
      <c r="E54" s="18">
        <v>4</v>
      </c>
      <c r="F54" s="57">
        <v>15000</v>
      </c>
      <c r="G54" s="19">
        <f t="shared" si="0"/>
        <v>60000</v>
      </c>
      <c r="I54" s="21">
        <v>340</v>
      </c>
      <c r="J54" s="21">
        <v>18</v>
      </c>
    </row>
    <row r="55" spans="1:10" ht="30" x14ac:dyDescent="0.25">
      <c r="A55" s="16">
        <v>44</v>
      </c>
      <c r="B55" s="8" t="s">
        <v>172</v>
      </c>
      <c r="C55" s="8" t="s">
        <v>57</v>
      </c>
      <c r="D55" s="8" t="s">
        <v>36</v>
      </c>
      <c r="E55" s="18">
        <v>4</v>
      </c>
      <c r="F55" s="56">
        <v>80000</v>
      </c>
      <c r="G55" s="19">
        <f t="shared" si="0"/>
        <v>320000</v>
      </c>
      <c r="I55" s="21">
        <v>340</v>
      </c>
      <c r="J55" s="21">
        <v>18</v>
      </c>
    </row>
    <row r="56" spans="1:10" ht="30" x14ac:dyDescent="0.25">
      <c r="A56" s="16">
        <v>45</v>
      </c>
      <c r="B56" s="24" t="s">
        <v>192</v>
      </c>
      <c r="C56" s="4" t="s">
        <v>58</v>
      </c>
      <c r="D56" s="24" t="s">
        <v>146</v>
      </c>
      <c r="E56" s="18">
        <v>3</v>
      </c>
      <c r="F56" s="56">
        <v>350000</v>
      </c>
      <c r="G56" s="19">
        <f t="shared" si="0"/>
        <v>1050000</v>
      </c>
      <c r="I56" s="21">
        <v>340</v>
      </c>
      <c r="J56" s="21">
        <v>18</v>
      </c>
    </row>
    <row r="57" spans="1:10" ht="15" x14ac:dyDescent="0.25">
      <c r="A57" s="16">
        <v>46</v>
      </c>
      <c r="B57" s="8" t="s">
        <v>193</v>
      </c>
      <c r="C57" s="5" t="s">
        <v>59</v>
      </c>
      <c r="D57" s="8" t="s">
        <v>147</v>
      </c>
      <c r="E57" s="18">
        <v>3</v>
      </c>
      <c r="F57" s="56">
        <v>155000</v>
      </c>
      <c r="G57" s="19">
        <f t="shared" si="0"/>
        <v>465000</v>
      </c>
      <c r="I57" s="21">
        <v>340</v>
      </c>
      <c r="J57" s="21">
        <v>18</v>
      </c>
    </row>
    <row r="58" spans="1:10" ht="30" x14ac:dyDescent="0.25">
      <c r="A58" s="16">
        <v>47</v>
      </c>
      <c r="B58" s="8" t="s">
        <v>179</v>
      </c>
      <c r="C58" s="4" t="s">
        <v>60</v>
      </c>
      <c r="D58" s="8" t="s">
        <v>148</v>
      </c>
      <c r="E58" s="18">
        <v>3</v>
      </c>
      <c r="F58" s="56">
        <v>420000</v>
      </c>
      <c r="G58" s="19">
        <f t="shared" si="0"/>
        <v>1260000</v>
      </c>
      <c r="I58" s="21">
        <v>340</v>
      </c>
      <c r="J58" s="21">
        <v>18</v>
      </c>
    </row>
    <row r="59" spans="1:10" ht="30" x14ac:dyDescent="0.25">
      <c r="A59" s="16">
        <v>48</v>
      </c>
      <c r="B59" s="24" t="s">
        <v>194</v>
      </c>
      <c r="C59" s="5" t="s">
        <v>61</v>
      </c>
      <c r="D59" s="8" t="s">
        <v>195</v>
      </c>
      <c r="E59" s="18">
        <v>3</v>
      </c>
      <c r="F59" s="56">
        <v>155000</v>
      </c>
      <c r="G59" s="19">
        <f t="shared" si="0"/>
        <v>465000</v>
      </c>
      <c r="I59" s="21">
        <v>340</v>
      </c>
      <c r="J59" s="21">
        <v>18</v>
      </c>
    </row>
    <row r="60" spans="1:10" ht="15" x14ac:dyDescent="0.25">
      <c r="A60" s="16">
        <v>49</v>
      </c>
      <c r="B60" s="8" t="s">
        <v>186</v>
      </c>
      <c r="C60" s="5" t="s">
        <v>62</v>
      </c>
      <c r="D60" s="8" t="s">
        <v>144</v>
      </c>
      <c r="E60" s="18">
        <v>3</v>
      </c>
      <c r="F60" s="58">
        <v>45000</v>
      </c>
      <c r="G60" s="19">
        <f t="shared" si="0"/>
        <v>135000</v>
      </c>
      <c r="I60" s="21">
        <v>340</v>
      </c>
      <c r="J60" s="21">
        <v>18</v>
      </c>
    </row>
    <row r="61" spans="1:10" ht="15" x14ac:dyDescent="0.25">
      <c r="A61" s="16">
        <v>50</v>
      </c>
      <c r="B61" s="8" t="s">
        <v>196</v>
      </c>
      <c r="C61" s="5" t="s">
        <v>63</v>
      </c>
      <c r="D61" s="8" t="s">
        <v>197</v>
      </c>
      <c r="E61" s="18">
        <v>2</v>
      </c>
      <c r="F61" s="56">
        <v>350000</v>
      </c>
      <c r="G61" s="19">
        <f t="shared" si="0"/>
        <v>700000</v>
      </c>
      <c r="I61" s="21">
        <v>340</v>
      </c>
      <c r="J61" s="21">
        <v>18</v>
      </c>
    </row>
    <row r="62" spans="1:10" ht="30" x14ac:dyDescent="0.25">
      <c r="A62" s="16">
        <v>51</v>
      </c>
      <c r="B62" s="8" t="s">
        <v>198</v>
      </c>
      <c r="C62" s="5" t="s">
        <v>64</v>
      </c>
      <c r="D62" s="8" t="s">
        <v>199</v>
      </c>
      <c r="E62" s="18">
        <v>3</v>
      </c>
      <c r="F62" s="58">
        <v>4000</v>
      </c>
      <c r="G62" s="19">
        <f t="shared" si="0"/>
        <v>12000</v>
      </c>
      <c r="I62" s="21">
        <v>340</v>
      </c>
      <c r="J62" s="21">
        <v>18</v>
      </c>
    </row>
    <row r="63" spans="1:10" ht="30" x14ac:dyDescent="0.25">
      <c r="A63" s="16">
        <v>52</v>
      </c>
      <c r="B63" s="8" t="s">
        <v>200</v>
      </c>
      <c r="C63" s="4" t="s">
        <v>65</v>
      </c>
      <c r="D63" s="8" t="s">
        <v>201</v>
      </c>
      <c r="E63" s="18">
        <v>2</v>
      </c>
      <c r="F63" s="56">
        <v>25000</v>
      </c>
      <c r="G63" s="19">
        <f t="shared" si="0"/>
        <v>50000</v>
      </c>
      <c r="I63" s="21">
        <v>340</v>
      </c>
      <c r="J63" s="21">
        <v>18</v>
      </c>
    </row>
    <row r="64" spans="1:10" ht="15" x14ac:dyDescent="0.25">
      <c r="A64" s="16">
        <v>53</v>
      </c>
      <c r="B64" s="8" t="s">
        <v>200</v>
      </c>
      <c r="C64" s="5" t="s">
        <v>66</v>
      </c>
      <c r="D64" s="8" t="s">
        <v>201</v>
      </c>
      <c r="E64" s="18">
        <v>3</v>
      </c>
      <c r="F64" s="56">
        <v>25000</v>
      </c>
      <c r="G64" s="19">
        <f t="shared" si="0"/>
        <v>75000</v>
      </c>
      <c r="I64" s="21">
        <v>340</v>
      </c>
      <c r="J64" s="21">
        <v>18</v>
      </c>
    </row>
    <row r="65" spans="1:10" ht="30" x14ac:dyDescent="0.25">
      <c r="A65" s="16">
        <v>54</v>
      </c>
      <c r="B65" s="8" t="s">
        <v>202</v>
      </c>
      <c r="C65" s="4" t="s">
        <v>67</v>
      </c>
      <c r="D65" s="8" t="s">
        <v>203</v>
      </c>
      <c r="E65" s="18">
        <v>3</v>
      </c>
      <c r="F65" s="56">
        <v>35000</v>
      </c>
      <c r="G65" s="19">
        <f t="shared" si="0"/>
        <v>105000</v>
      </c>
      <c r="I65" s="21">
        <v>340</v>
      </c>
      <c r="J65" s="21">
        <v>18</v>
      </c>
    </row>
    <row r="66" spans="1:10" ht="30" x14ac:dyDescent="0.25">
      <c r="A66" s="16">
        <v>55</v>
      </c>
      <c r="B66" s="8" t="s">
        <v>200</v>
      </c>
      <c r="C66" s="4" t="s">
        <v>68</v>
      </c>
      <c r="D66" s="8" t="s">
        <v>201</v>
      </c>
      <c r="E66" s="18">
        <v>3</v>
      </c>
      <c r="F66" s="56">
        <v>7500</v>
      </c>
      <c r="G66" s="19">
        <f t="shared" si="0"/>
        <v>22500</v>
      </c>
      <c r="I66" s="21">
        <v>340</v>
      </c>
      <c r="J66" s="21">
        <v>18</v>
      </c>
    </row>
    <row r="67" spans="1:10" ht="15" x14ac:dyDescent="0.25">
      <c r="A67" s="16">
        <v>56</v>
      </c>
      <c r="B67" s="8" t="s">
        <v>204</v>
      </c>
      <c r="C67" s="5" t="s">
        <v>69</v>
      </c>
      <c r="D67" s="8" t="s">
        <v>205</v>
      </c>
      <c r="E67" s="18">
        <v>4</v>
      </c>
      <c r="F67" s="56">
        <v>32000</v>
      </c>
      <c r="G67" s="19">
        <f t="shared" si="0"/>
        <v>128000</v>
      </c>
      <c r="I67" s="21">
        <v>340</v>
      </c>
      <c r="J67" s="21">
        <v>18</v>
      </c>
    </row>
    <row r="68" spans="1:10" ht="30" x14ac:dyDescent="0.25">
      <c r="A68" s="16">
        <v>57</v>
      </c>
      <c r="B68" s="8" t="s">
        <v>206</v>
      </c>
      <c r="C68" s="4" t="s">
        <v>70</v>
      </c>
      <c r="D68" s="8" t="s">
        <v>207</v>
      </c>
      <c r="E68" s="18">
        <v>3</v>
      </c>
      <c r="F68" s="56">
        <v>85000</v>
      </c>
      <c r="G68" s="19">
        <f t="shared" si="0"/>
        <v>255000</v>
      </c>
      <c r="I68" s="21">
        <v>340</v>
      </c>
      <c r="J68" s="21">
        <v>18</v>
      </c>
    </row>
    <row r="69" spans="1:10" ht="15" x14ac:dyDescent="0.25">
      <c r="A69" s="16">
        <v>58</v>
      </c>
      <c r="B69" s="8" t="s">
        <v>208</v>
      </c>
      <c r="C69" s="5" t="s">
        <v>71</v>
      </c>
      <c r="D69" s="8" t="s">
        <v>209</v>
      </c>
      <c r="E69" s="18">
        <v>3</v>
      </c>
      <c r="F69" s="56">
        <v>23500</v>
      </c>
      <c r="G69" s="19">
        <f t="shared" si="0"/>
        <v>70500</v>
      </c>
      <c r="I69" s="21">
        <v>340</v>
      </c>
      <c r="J69" s="21">
        <v>18</v>
      </c>
    </row>
    <row r="70" spans="1:10" ht="15" x14ac:dyDescent="0.25">
      <c r="A70" s="16">
        <v>59</v>
      </c>
      <c r="B70" s="8" t="s">
        <v>210</v>
      </c>
      <c r="C70" s="5" t="s">
        <v>72</v>
      </c>
      <c r="D70" s="8" t="s">
        <v>134</v>
      </c>
      <c r="E70" s="18">
        <v>3</v>
      </c>
      <c r="F70" s="56">
        <v>55000</v>
      </c>
      <c r="G70" s="19">
        <f t="shared" si="0"/>
        <v>165000</v>
      </c>
      <c r="I70" s="21">
        <v>340</v>
      </c>
      <c r="J70" s="21">
        <v>18</v>
      </c>
    </row>
    <row r="71" spans="1:10" ht="15" x14ac:dyDescent="0.25">
      <c r="A71" s="16">
        <v>60</v>
      </c>
      <c r="B71" s="8" t="s">
        <v>211</v>
      </c>
      <c r="C71" s="5" t="s">
        <v>73</v>
      </c>
      <c r="D71" s="8" t="s">
        <v>212</v>
      </c>
      <c r="E71" s="18">
        <v>3</v>
      </c>
      <c r="F71" s="56">
        <v>165000</v>
      </c>
      <c r="G71" s="19">
        <f t="shared" si="0"/>
        <v>495000</v>
      </c>
      <c r="I71" s="21">
        <v>340</v>
      </c>
      <c r="J71" s="21">
        <v>18</v>
      </c>
    </row>
    <row r="72" spans="1:10" ht="15" x14ac:dyDescent="0.25">
      <c r="A72" s="16">
        <v>61</v>
      </c>
      <c r="B72" s="8" t="s">
        <v>213</v>
      </c>
      <c r="C72" s="5" t="s">
        <v>74</v>
      </c>
      <c r="D72" s="8" t="s">
        <v>214</v>
      </c>
      <c r="E72" s="18">
        <v>3</v>
      </c>
      <c r="F72" s="56">
        <v>45000</v>
      </c>
      <c r="G72" s="19">
        <f t="shared" si="0"/>
        <v>135000</v>
      </c>
      <c r="I72" s="21">
        <v>340</v>
      </c>
      <c r="J72" s="21">
        <v>18</v>
      </c>
    </row>
    <row r="73" spans="1:10" ht="15" x14ac:dyDescent="0.25">
      <c r="A73" s="16">
        <v>62</v>
      </c>
      <c r="B73" s="8" t="s">
        <v>215</v>
      </c>
      <c r="C73" s="5" t="s">
        <v>75</v>
      </c>
      <c r="D73" s="8" t="s">
        <v>216</v>
      </c>
      <c r="E73" s="18">
        <v>3</v>
      </c>
      <c r="F73" s="56">
        <v>15000</v>
      </c>
      <c r="G73" s="19">
        <f t="shared" si="0"/>
        <v>45000</v>
      </c>
      <c r="I73" s="21">
        <v>340</v>
      </c>
      <c r="J73" s="21">
        <v>18</v>
      </c>
    </row>
    <row r="74" spans="1:10" ht="30" x14ac:dyDescent="0.25">
      <c r="A74" s="16">
        <v>63</v>
      </c>
      <c r="B74" s="24" t="s">
        <v>217</v>
      </c>
      <c r="C74" s="5" t="s">
        <v>76</v>
      </c>
      <c r="D74" s="24" t="s">
        <v>218</v>
      </c>
      <c r="E74" s="18">
        <v>2</v>
      </c>
      <c r="F74" s="56">
        <v>355000</v>
      </c>
      <c r="G74" s="19">
        <f t="shared" si="0"/>
        <v>710000</v>
      </c>
      <c r="I74" s="21">
        <v>340</v>
      </c>
      <c r="J74" s="21">
        <v>18</v>
      </c>
    </row>
    <row r="75" spans="1:10" ht="30" x14ac:dyDescent="0.25">
      <c r="A75" s="16">
        <v>64</v>
      </c>
      <c r="B75" s="24" t="s">
        <v>187</v>
      </c>
      <c r="C75" s="4" t="s">
        <v>77</v>
      </c>
      <c r="D75" s="24" t="s">
        <v>141</v>
      </c>
      <c r="E75" s="18">
        <v>2</v>
      </c>
      <c r="F75" s="56">
        <v>85000</v>
      </c>
      <c r="G75" s="19">
        <f t="shared" si="0"/>
        <v>170000</v>
      </c>
      <c r="I75" s="21">
        <v>340</v>
      </c>
      <c r="J75" s="21">
        <v>18</v>
      </c>
    </row>
    <row r="76" spans="1:10" ht="15" x14ac:dyDescent="0.25">
      <c r="A76" s="16">
        <v>65</v>
      </c>
      <c r="B76" s="24" t="s">
        <v>219</v>
      </c>
      <c r="C76" s="5" t="s">
        <v>78</v>
      </c>
      <c r="D76" s="24" t="s">
        <v>220</v>
      </c>
      <c r="E76" s="18">
        <v>3</v>
      </c>
      <c r="F76" s="56">
        <v>167500</v>
      </c>
      <c r="G76" s="19">
        <f t="shared" si="0"/>
        <v>502500</v>
      </c>
      <c r="I76" s="21">
        <v>340</v>
      </c>
      <c r="J76" s="21">
        <v>18</v>
      </c>
    </row>
    <row r="77" spans="1:10" ht="15" x14ac:dyDescent="0.25">
      <c r="A77" s="16">
        <v>66</v>
      </c>
      <c r="B77" s="24" t="s">
        <v>221</v>
      </c>
      <c r="C77" s="5" t="s">
        <v>79</v>
      </c>
      <c r="D77" s="24" t="s">
        <v>222</v>
      </c>
      <c r="E77" s="18">
        <v>3</v>
      </c>
      <c r="F77" s="56">
        <v>7000</v>
      </c>
      <c r="G77" s="19">
        <f t="shared" ref="G77:G85" si="1">SUM(E77*F77)</f>
        <v>21000</v>
      </c>
      <c r="I77" s="21">
        <v>340</v>
      </c>
      <c r="J77" s="21">
        <v>18</v>
      </c>
    </row>
    <row r="78" spans="1:10" ht="15" x14ac:dyDescent="0.25">
      <c r="A78" s="16">
        <v>67</v>
      </c>
      <c r="B78" s="24" t="s">
        <v>223</v>
      </c>
      <c r="C78" s="5" t="s">
        <v>80</v>
      </c>
      <c r="D78" s="24" t="s">
        <v>224</v>
      </c>
      <c r="E78" s="18">
        <v>2</v>
      </c>
      <c r="F78" s="56">
        <v>53000</v>
      </c>
      <c r="G78" s="19">
        <f t="shared" si="1"/>
        <v>106000</v>
      </c>
      <c r="I78" s="21">
        <v>340</v>
      </c>
      <c r="J78" s="21">
        <v>18</v>
      </c>
    </row>
    <row r="79" spans="1:10" ht="15" x14ac:dyDescent="0.25">
      <c r="A79" s="16">
        <v>68</v>
      </c>
      <c r="B79" s="24" t="s">
        <v>225</v>
      </c>
      <c r="C79" s="5" t="s">
        <v>81</v>
      </c>
      <c r="D79" s="24" t="s">
        <v>226</v>
      </c>
      <c r="E79" s="18">
        <v>4</v>
      </c>
      <c r="F79" s="56">
        <v>18000</v>
      </c>
      <c r="G79" s="19">
        <f t="shared" si="1"/>
        <v>72000</v>
      </c>
      <c r="I79" s="21">
        <v>340</v>
      </c>
      <c r="J79" s="21">
        <v>18</v>
      </c>
    </row>
    <row r="80" spans="1:10" ht="30" x14ac:dyDescent="0.25">
      <c r="A80" s="16">
        <v>69</v>
      </c>
      <c r="B80" s="24" t="s">
        <v>156</v>
      </c>
      <c r="C80" s="4" t="s">
        <v>82</v>
      </c>
      <c r="D80" s="24" t="s">
        <v>117</v>
      </c>
      <c r="E80" s="18">
        <v>4</v>
      </c>
      <c r="F80" s="56">
        <v>22000</v>
      </c>
      <c r="G80" s="19">
        <f t="shared" si="1"/>
        <v>88000</v>
      </c>
      <c r="I80" s="21">
        <v>340</v>
      </c>
      <c r="J80" s="21">
        <v>18</v>
      </c>
    </row>
    <row r="81" spans="1:13" ht="17.45" customHeight="1" x14ac:dyDescent="0.25">
      <c r="A81" s="16">
        <v>70</v>
      </c>
      <c r="B81" s="24" t="s">
        <v>227</v>
      </c>
      <c r="C81" s="5" t="s">
        <v>83</v>
      </c>
      <c r="D81" s="24" t="s">
        <v>228</v>
      </c>
      <c r="E81" s="18">
        <v>3</v>
      </c>
      <c r="F81" s="56">
        <v>51000</v>
      </c>
      <c r="G81" s="19">
        <f t="shared" si="1"/>
        <v>153000</v>
      </c>
      <c r="I81" s="21">
        <v>340</v>
      </c>
      <c r="J81" s="21">
        <v>18</v>
      </c>
    </row>
    <row r="82" spans="1:13" ht="17.45" customHeight="1" x14ac:dyDescent="0.25">
      <c r="A82" s="16">
        <v>71</v>
      </c>
      <c r="B82" s="24" t="s">
        <v>227</v>
      </c>
      <c r="C82" s="5" t="s">
        <v>84</v>
      </c>
      <c r="D82" s="24" t="s">
        <v>228</v>
      </c>
      <c r="E82" s="18">
        <v>3</v>
      </c>
      <c r="F82" s="56">
        <v>51000</v>
      </c>
      <c r="G82" s="19">
        <f t="shared" si="1"/>
        <v>153000</v>
      </c>
      <c r="I82" s="21">
        <v>340</v>
      </c>
      <c r="J82" s="21">
        <v>18</v>
      </c>
    </row>
    <row r="83" spans="1:13" ht="17.45" customHeight="1" x14ac:dyDescent="0.25">
      <c r="A83" s="16">
        <v>72</v>
      </c>
      <c r="B83" s="24" t="s">
        <v>229</v>
      </c>
      <c r="C83" s="5" t="s">
        <v>85</v>
      </c>
      <c r="D83" s="24" t="s">
        <v>230</v>
      </c>
      <c r="E83" s="18">
        <v>3</v>
      </c>
      <c r="F83" s="56">
        <v>65000</v>
      </c>
      <c r="G83" s="19">
        <f t="shared" si="1"/>
        <v>195000</v>
      </c>
      <c r="I83" s="21">
        <v>340</v>
      </c>
      <c r="J83" s="21">
        <v>18</v>
      </c>
    </row>
    <row r="84" spans="1:13" ht="17.45" customHeight="1" x14ac:dyDescent="0.25">
      <c r="A84" s="16">
        <v>73</v>
      </c>
      <c r="B84" s="24" t="s">
        <v>231</v>
      </c>
      <c r="C84" s="5" t="s">
        <v>86</v>
      </c>
      <c r="D84" s="24" t="s">
        <v>232</v>
      </c>
      <c r="E84" s="18">
        <v>3</v>
      </c>
      <c r="F84" s="56">
        <v>45000</v>
      </c>
      <c r="G84" s="19">
        <f t="shared" si="1"/>
        <v>135000</v>
      </c>
      <c r="I84" s="21">
        <v>340</v>
      </c>
      <c r="J84" s="21">
        <v>18</v>
      </c>
    </row>
    <row r="85" spans="1:13" ht="17.45" customHeight="1" x14ac:dyDescent="0.25">
      <c r="A85" s="16">
        <v>74</v>
      </c>
      <c r="B85" s="24" t="s">
        <v>231</v>
      </c>
      <c r="C85" s="5" t="s">
        <v>87</v>
      </c>
      <c r="D85" s="24" t="s">
        <v>232</v>
      </c>
      <c r="E85" s="26">
        <v>3</v>
      </c>
      <c r="F85" s="58">
        <v>85000</v>
      </c>
      <c r="G85" s="27">
        <f t="shared" si="1"/>
        <v>255000</v>
      </c>
      <c r="I85" s="21">
        <v>340</v>
      </c>
      <c r="J85" s="21">
        <v>18</v>
      </c>
    </row>
    <row r="86" spans="1:13" ht="17.45" customHeight="1" x14ac:dyDescent="0.25">
      <c r="A86" s="202" t="s">
        <v>233</v>
      </c>
      <c r="B86" s="203"/>
      <c r="C86" s="203"/>
      <c r="D86" s="203"/>
      <c r="E86" s="203"/>
      <c r="F86" s="204"/>
      <c r="G86" s="38">
        <f>SUM(G12:G85)</f>
        <v>43732109</v>
      </c>
    </row>
    <row r="87" spans="1:13" ht="17.45" customHeight="1" x14ac:dyDescent="0.25">
      <c r="A87" s="46"/>
      <c r="B87" s="46"/>
      <c r="C87" s="46"/>
      <c r="D87" s="46"/>
      <c r="E87" s="46"/>
      <c r="F87" s="46"/>
      <c r="G87" s="47"/>
    </row>
    <row r="88" spans="1:13" ht="17.45" customHeight="1" x14ac:dyDescent="0.25">
      <c r="A88" s="207"/>
      <c r="B88" s="207"/>
      <c r="C88" s="207"/>
      <c r="D88" s="207"/>
      <c r="E88" s="207"/>
      <c r="F88" s="207"/>
      <c r="G88" s="207"/>
    </row>
    <row r="89" spans="1:13" ht="17.45" customHeight="1" x14ac:dyDescent="0.25">
      <c r="A89" s="206" t="s">
        <v>234</v>
      </c>
      <c r="B89" s="206"/>
      <c r="C89" s="206"/>
      <c r="D89" s="206"/>
      <c r="E89" s="206"/>
      <c r="F89" s="206"/>
      <c r="G89" s="206"/>
      <c r="H89" s="206"/>
      <c r="I89" s="206"/>
      <c r="J89" s="206"/>
    </row>
    <row r="90" spans="1:13" ht="17.45" customHeight="1" x14ac:dyDescent="0.25">
      <c r="A90" s="45"/>
      <c r="B90" s="45"/>
      <c r="C90" s="45"/>
      <c r="D90" s="45"/>
      <c r="E90" s="45"/>
      <c r="F90" s="45"/>
      <c r="G90" s="45"/>
      <c r="H90" s="45"/>
      <c r="I90" s="45"/>
      <c r="J90" s="45"/>
    </row>
    <row r="91" spans="1:13" ht="17.45" customHeight="1" x14ac:dyDescent="0.25">
      <c r="A91" s="44" t="s">
        <v>253</v>
      </c>
      <c r="B91" s="39" t="s">
        <v>254</v>
      </c>
      <c r="C91" s="39" t="s">
        <v>150</v>
      </c>
      <c r="D91" s="39" t="s">
        <v>151</v>
      </c>
      <c r="E91" s="40" t="s">
        <v>252</v>
      </c>
      <c r="F91" s="39" t="s">
        <v>264</v>
      </c>
      <c r="G91" s="39" t="s">
        <v>153</v>
      </c>
      <c r="I91" s="41" t="s">
        <v>154</v>
      </c>
      <c r="J91" s="41" t="s">
        <v>255</v>
      </c>
    </row>
    <row r="92" spans="1:13" ht="17.45" customHeight="1" x14ac:dyDescent="0.25">
      <c r="A92" s="29">
        <v>1</v>
      </c>
      <c r="B92" s="8" t="s">
        <v>155</v>
      </c>
      <c r="C92" s="8" t="s">
        <v>19</v>
      </c>
      <c r="D92" s="17" t="s">
        <v>116</v>
      </c>
      <c r="E92" s="18">
        <v>6</v>
      </c>
      <c r="F92" s="59">
        <v>35333</v>
      </c>
      <c r="G92" s="19">
        <f>SUM(E92*F92)</f>
        <v>211998</v>
      </c>
      <c r="I92" s="18">
        <v>340</v>
      </c>
      <c r="J92" s="18">
        <v>18</v>
      </c>
    </row>
    <row r="93" spans="1:13" ht="17.45" customHeight="1" x14ac:dyDescent="0.25">
      <c r="A93" s="29">
        <v>2</v>
      </c>
      <c r="B93" s="8" t="s">
        <v>156</v>
      </c>
      <c r="C93" s="8" t="s">
        <v>20</v>
      </c>
      <c r="D93" s="8" t="s">
        <v>117</v>
      </c>
      <c r="E93" s="18">
        <v>6</v>
      </c>
      <c r="F93" s="59">
        <v>35000</v>
      </c>
      <c r="G93" s="19">
        <f t="shared" ref="G93:G147" si="2">SUM(E93*F93)</f>
        <v>210000</v>
      </c>
      <c r="I93" s="18">
        <v>340</v>
      </c>
      <c r="J93" s="18">
        <v>18</v>
      </c>
    </row>
    <row r="94" spans="1:13" ht="17.45" customHeight="1" x14ac:dyDescent="0.25">
      <c r="A94" s="29">
        <v>3</v>
      </c>
      <c r="B94" s="8" t="s">
        <v>157</v>
      </c>
      <c r="C94" s="8" t="s">
        <v>88</v>
      </c>
      <c r="D94" s="8" t="s">
        <v>118</v>
      </c>
      <c r="E94" s="18">
        <v>6</v>
      </c>
      <c r="F94" s="59">
        <v>201667</v>
      </c>
      <c r="G94" s="19">
        <f t="shared" si="2"/>
        <v>1210002</v>
      </c>
      <c r="I94" s="18">
        <v>340</v>
      </c>
      <c r="J94" s="18">
        <v>18</v>
      </c>
      <c r="M94" s="30"/>
    </row>
    <row r="95" spans="1:13" ht="17.45" customHeight="1" x14ac:dyDescent="0.25">
      <c r="A95" s="29">
        <v>4</v>
      </c>
      <c r="B95" s="8" t="s">
        <v>158</v>
      </c>
      <c r="C95" s="8" t="s">
        <v>22</v>
      </c>
      <c r="D95" s="8" t="s">
        <v>119</v>
      </c>
      <c r="E95" s="18">
        <v>2</v>
      </c>
      <c r="F95" s="59">
        <v>1210000</v>
      </c>
      <c r="G95" s="19">
        <f t="shared" si="2"/>
        <v>2420000</v>
      </c>
      <c r="I95" s="18">
        <v>340</v>
      </c>
      <c r="J95" s="18">
        <v>18</v>
      </c>
    </row>
    <row r="96" spans="1:13" ht="17.45" customHeight="1" x14ac:dyDescent="0.25">
      <c r="A96" s="29">
        <v>5</v>
      </c>
      <c r="B96" s="8" t="s">
        <v>159</v>
      </c>
      <c r="C96" s="8" t="s">
        <v>89</v>
      </c>
      <c r="D96" s="8" t="s">
        <v>120</v>
      </c>
      <c r="E96" s="18">
        <v>4</v>
      </c>
      <c r="F96" s="59">
        <v>40667</v>
      </c>
      <c r="G96" s="19">
        <f t="shared" si="2"/>
        <v>162668</v>
      </c>
      <c r="I96" s="18">
        <v>340</v>
      </c>
      <c r="J96" s="18">
        <v>18</v>
      </c>
    </row>
    <row r="97" spans="1:10" ht="15" x14ac:dyDescent="0.25">
      <c r="A97" s="29">
        <v>6</v>
      </c>
      <c r="B97" s="8" t="s">
        <v>160</v>
      </c>
      <c r="C97" s="8" t="s">
        <v>90</v>
      </c>
      <c r="D97" s="17" t="s">
        <v>121</v>
      </c>
      <c r="E97" s="18">
        <v>4</v>
      </c>
      <c r="F97" s="59">
        <v>38333</v>
      </c>
      <c r="G97" s="19">
        <f t="shared" si="2"/>
        <v>153332</v>
      </c>
      <c r="I97" s="18">
        <v>340</v>
      </c>
      <c r="J97" s="18">
        <v>18</v>
      </c>
    </row>
    <row r="98" spans="1:10" ht="15" x14ac:dyDescent="0.25">
      <c r="A98" s="29">
        <v>7</v>
      </c>
      <c r="B98" s="8" t="s">
        <v>161</v>
      </c>
      <c r="C98" s="8" t="s">
        <v>91</v>
      </c>
      <c r="D98" s="8" t="s">
        <v>91</v>
      </c>
      <c r="E98" s="18">
        <v>2</v>
      </c>
      <c r="F98" s="59">
        <v>2560000</v>
      </c>
      <c r="G98" s="19">
        <f t="shared" si="2"/>
        <v>5120000</v>
      </c>
      <c r="I98" s="18">
        <v>340</v>
      </c>
      <c r="J98" s="18">
        <v>18</v>
      </c>
    </row>
    <row r="99" spans="1:10" ht="15" x14ac:dyDescent="0.25">
      <c r="A99" s="29">
        <v>8</v>
      </c>
      <c r="B99" s="8" t="s">
        <v>162</v>
      </c>
      <c r="C99" s="8" t="s">
        <v>26</v>
      </c>
      <c r="D99" s="8" t="s">
        <v>122</v>
      </c>
      <c r="E99" s="18">
        <v>3</v>
      </c>
      <c r="F99" s="59">
        <v>162333</v>
      </c>
      <c r="G99" s="19">
        <f t="shared" si="2"/>
        <v>486999</v>
      </c>
      <c r="I99" s="18">
        <v>340</v>
      </c>
      <c r="J99" s="18">
        <v>18</v>
      </c>
    </row>
    <row r="100" spans="1:10" ht="15" x14ac:dyDescent="0.25">
      <c r="A100" s="29">
        <v>9</v>
      </c>
      <c r="B100" s="8" t="s">
        <v>162</v>
      </c>
      <c r="C100" s="8" t="s">
        <v>26</v>
      </c>
      <c r="D100" s="8" t="s">
        <v>122</v>
      </c>
      <c r="E100" s="18">
        <v>3</v>
      </c>
      <c r="F100" s="59">
        <v>175000</v>
      </c>
      <c r="G100" s="19">
        <f t="shared" si="2"/>
        <v>525000</v>
      </c>
      <c r="I100" s="18">
        <v>340</v>
      </c>
      <c r="J100" s="18">
        <v>18</v>
      </c>
    </row>
    <row r="101" spans="1:10" ht="15" x14ac:dyDescent="0.25">
      <c r="A101" s="29">
        <v>10</v>
      </c>
      <c r="B101" s="17" t="s">
        <v>163</v>
      </c>
      <c r="C101" s="8" t="s">
        <v>27</v>
      </c>
      <c r="D101" s="8" t="s">
        <v>123</v>
      </c>
      <c r="E101" s="18">
        <v>4</v>
      </c>
      <c r="F101" s="59">
        <v>255000</v>
      </c>
      <c r="G101" s="19">
        <f t="shared" si="2"/>
        <v>1020000</v>
      </c>
      <c r="I101" s="18">
        <v>340</v>
      </c>
      <c r="J101" s="18">
        <v>18</v>
      </c>
    </row>
    <row r="102" spans="1:10" ht="15" x14ac:dyDescent="0.25">
      <c r="A102" s="29">
        <v>11</v>
      </c>
      <c r="B102" s="17" t="s">
        <v>163</v>
      </c>
      <c r="C102" s="8" t="s">
        <v>27</v>
      </c>
      <c r="D102" s="8" t="s">
        <v>123</v>
      </c>
      <c r="E102" s="18">
        <v>4</v>
      </c>
      <c r="F102" s="59">
        <v>159553</v>
      </c>
      <c r="G102" s="19">
        <f t="shared" si="2"/>
        <v>638212</v>
      </c>
      <c r="I102" s="18">
        <v>340</v>
      </c>
      <c r="J102" s="18">
        <v>18</v>
      </c>
    </row>
    <row r="103" spans="1:10" ht="15" x14ac:dyDescent="0.25">
      <c r="A103" s="29">
        <v>12</v>
      </c>
      <c r="B103" s="8" t="s">
        <v>164</v>
      </c>
      <c r="C103" s="8" t="s">
        <v>28</v>
      </c>
      <c r="D103" s="8" t="s">
        <v>28</v>
      </c>
      <c r="E103" s="18">
        <v>4</v>
      </c>
      <c r="F103" s="59">
        <v>149667</v>
      </c>
      <c r="G103" s="19">
        <f t="shared" si="2"/>
        <v>598668</v>
      </c>
      <c r="I103" s="18">
        <v>340</v>
      </c>
      <c r="J103" s="18">
        <v>18</v>
      </c>
    </row>
    <row r="104" spans="1:10" ht="15" x14ac:dyDescent="0.25">
      <c r="A104" s="29">
        <v>13</v>
      </c>
      <c r="B104" s="8" t="s">
        <v>165</v>
      </c>
      <c r="C104" s="8" t="s">
        <v>29</v>
      </c>
      <c r="D104" s="17" t="s">
        <v>29</v>
      </c>
      <c r="E104" s="18">
        <v>2</v>
      </c>
      <c r="F104" s="59">
        <v>164333</v>
      </c>
      <c r="G104" s="19">
        <f t="shared" si="2"/>
        <v>328666</v>
      </c>
      <c r="I104" s="18">
        <v>340</v>
      </c>
      <c r="J104" s="18">
        <v>18</v>
      </c>
    </row>
    <row r="105" spans="1:10" ht="15" x14ac:dyDescent="0.25">
      <c r="A105" s="29">
        <v>14</v>
      </c>
      <c r="B105" s="8" t="s">
        <v>166</v>
      </c>
      <c r="C105" s="8" t="s">
        <v>92</v>
      </c>
      <c r="D105" s="8" t="s">
        <v>124</v>
      </c>
      <c r="E105" s="18">
        <v>2</v>
      </c>
      <c r="F105" s="59">
        <v>155000</v>
      </c>
      <c r="G105" s="19">
        <f t="shared" si="2"/>
        <v>310000</v>
      </c>
      <c r="I105" s="18">
        <v>340</v>
      </c>
      <c r="J105" s="18">
        <v>18</v>
      </c>
    </row>
    <row r="106" spans="1:10" ht="15" x14ac:dyDescent="0.25">
      <c r="A106" s="29">
        <v>15</v>
      </c>
      <c r="B106" s="8" t="s">
        <v>167</v>
      </c>
      <c r="C106" s="8" t="s">
        <v>93</v>
      </c>
      <c r="D106" s="8" t="s">
        <v>125</v>
      </c>
      <c r="E106" s="18">
        <v>12</v>
      </c>
      <c r="F106" s="59">
        <v>174556</v>
      </c>
      <c r="G106" s="19">
        <f t="shared" si="2"/>
        <v>2094672</v>
      </c>
      <c r="I106" s="18">
        <v>340</v>
      </c>
      <c r="J106" s="18">
        <v>18</v>
      </c>
    </row>
    <row r="107" spans="1:10" ht="15" x14ac:dyDescent="0.25">
      <c r="A107" s="29">
        <v>16</v>
      </c>
      <c r="B107" s="8" t="s">
        <v>168</v>
      </c>
      <c r="C107" s="8" t="s">
        <v>32</v>
      </c>
      <c r="D107" s="8" t="s">
        <v>126</v>
      </c>
      <c r="E107" s="18">
        <v>10</v>
      </c>
      <c r="F107" s="59">
        <v>87073</v>
      </c>
      <c r="G107" s="19">
        <f t="shared" si="2"/>
        <v>870730</v>
      </c>
      <c r="I107" s="18">
        <v>340</v>
      </c>
      <c r="J107" s="18">
        <v>18</v>
      </c>
    </row>
    <row r="108" spans="1:10" ht="15" x14ac:dyDescent="0.25">
      <c r="A108" s="29">
        <v>17</v>
      </c>
      <c r="B108" s="8" t="s">
        <v>168</v>
      </c>
      <c r="C108" s="8" t="s">
        <v>32</v>
      </c>
      <c r="D108" s="8" t="s">
        <v>126</v>
      </c>
      <c r="E108" s="18">
        <v>10</v>
      </c>
      <c r="F108" s="59">
        <v>154033</v>
      </c>
      <c r="G108" s="19">
        <f t="shared" si="2"/>
        <v>1540330</v>
      </c>
      <c r="I108" s="18">
        <v>340</v>
      </c>
      <c r="J108" s="18">
        <v>18</v>
      </c>
    </row>
    <row r="109" spans="1:10" ht="30" x14ac:dyDescent="0.25">
      <c r="A109" s="29">
        <v>18</v>
      </c>
      <c r="B109" s="8" t="s">
        <v>169</v>
      </c>
      <c r="C109" s="31" t="s">
        <v>94</v>
      </c>
      <c r="D109" s="8" t="s">
        <v>127</v>
      </c>
      <c r="E109" s="26">
        <v>2</v>
      </c>
      <c r="F109" s="59">
        <v>272920</v>
      </c>
      <c r="G109" s="19">
        <f t="shared" si="2"/>
        <v>545840</v>
      </c>
      <c r="I109" s="18">
        <v>340</v>
      </c>
      <c r="J109" s="18">
        <v>18</v>
      </c>
    </row>
    <row r="110" spans="1:10" ht="15" x14ac:dyDescent="0.25">
      <c r="A110" s="29">
        <v>19</v>
      </c>
      <c r="B110" s="8" t="s">
        <v>170</v>
      </c>
      <c r="C110" s="8" t="s">
        <v>95</v>
      </c>
      <c r="D110" s="8" t="s">
        <v>128</v>
      </c>
      <c r="E110" s="18">
        <v>4</v>
      </c>
      <c r="F110" s="59">
        <v>328667</v>
      </c>
      <c r="G110" s="19">
        <f t="shared" si="2"/>
        <v>1314668</v>
      </c>
      <c r="I110" s="18">
        <v>340</v>
      </c>
      <c r="J110" s="18">
        <v>18</v>
      </c>
    </row>
    <row r="111" spans="1:10" ht="15" x14ac:dyDescent="0.25">
      <c r="A111" s="29">
        <v>20</v>
      </c>
      <c r="B111" s="8" t="s">
        <v>170</v>
      </c>
      <c r="C111" s="8" t="s">
        <v>95</v>
      </c>
      <c r="D111" s="8" t="s">
        <v>128</v>
      </c>
      <c r="E111" s="18">
        <v>4</v>
      </c>
      <c r="F111" s="59">
        <v>289000</v>
      </c>
      <c r="G111" s="19">
        <f t="shared" si="2"/>
        <v>1156000</v>
      </c>
      <c r="I111" s="18">
        <v>340</v>
      </c>
      <c r="J111" s="18">
        <v>18</v>
      </c>
    </row>
    <row r="112" spans="1:10" ht="15" x14ac:dyDescent="0.25">
      <c r="A112" s="29">
        <v>21</v>
      </c>
      <c r="B112" s="8" t="s">
        <v>170</v>
      </c>
      <c r="C112" s="8" t="s">
        <v>95</v>
      </c>
      <c r="D112" s="8" t="s">
        <v>128</v>
      </c>
      <c r="E112" s="18">
        <v>4</v>
      </c>
      <c r="F112" s="59">
        <v>239833</v>
      </c>
      <c r="G112" s="19">
        <f t="shared" si="2"/>
        <v>959332</v>
      </c>
      <c r="I112" s="18">
        <v>340</v>
      </c>
      <c r="J112" s="18">
        <v>18</v>
      </c>
    </row>
    <row r="113" spans="1:10" ht="15" x14ac:dyDescent="0.25">
      <c r="A113" s="29">
        <v>22</v>
      </c>
      <c r="B113" s="8" t="s">
        <v>171</v>
      </c>
      <c r="C113" s="8" t="s">
        <v>96</v>
      </c>
      <c r="D113" s="8" t="s">
        <v>35</v>
      </c>
      <c r="E113" s="18">
        <v>2</v>
      </c>
      <c r="F113" s="59">
        <v>206467</v>
      </c>
      <c r="G113" s="19">
        <f t="shared" si="2"/>
        <v>412934</v>
      </c>
      <c r="I113" s="18">
        <v>340</v>
      </c>
      <c r="J113" s="18">
        <v>18</v>
      </c>
    </row>
    <row r="114" spans="1:10" ht="15" x14ac:dyDescent="0.25">
      <c r="A114" s="29">
        <v>23</v>
      </c>
      <c r="B114" s="8" t="s">
        <v>172</v>
      </c>
      <c r="C114" s="8" t="s">
        <v>36</v>
      </c>
      <c r="D114" s="8" t="s">
        <v>36</v>
      </c>
      <c r="E114" s="18">
        <v>2</v>
      </c>
      <c r="F114" s="59">
        <v>313457</v>
      </c>
      <c r="G114" s="19">
        <f t="shared" si="2"/>
        <v>626914</v>
      </c>
      <c r="I114" s="18">
        <v>340</v>
      </c>
      <c r="J114" s="18">
        <v>18</v>
      </c>
    </row>
    <row r="115" spans="1:10" ht="15" x14ac:dyDescent="0.25">
      <c r="A115" s="29">
        <v>24</v>
      </c>
      <c r="B115" s="8" t="s">
        <v>173</v>
      </c>
      <c r="C115" s="8" t="s">
        <v>37</v>
      </c>
      <c r="D115" s="8" t="s">
        <v>129</v>
      </c>
      <c r="E115" s="18">
        <v>2</v>
      </c>
      <c r="F115" s="59">
        <v>395600</v>
      </c>
      <c r="G115" s="19">
        <f t="shared" si="2"/>
        <v>791200</v>
      </c>
      <c r="I115" s="18">
        <v>340</v>
      </c>
      <c r="J115" s="18">
        <v>18</v>
      </c>
    </row>
    <row r="116" spans="1:10" ht="30" x14ac:dyDescent="0.25">
      <c r="A116" s="29">
        <v>25</v>
      </c>
      <c r="B116" s="8" t="s">
        <v>174</v>
      </c>
      <c r="C116" s="32" t="s">
        <v>38</v>
      </c>
      <c r="D116" s="33" t="s">
        <v>130</v>
      </c>
      <c r="E116" s="18">
        <v>2</v>
      </c>
      <c r="F116" s="59">
        <v>358333</v>
      </c>
      <c r="G116" s="19">
        <f t="shared" si="2"/>
        <v>716666</v>
      </c>
      <c r="I116" s="18">
        <v>340</v>
      </c>
      <c r="J116" s="18">
        <v>18</v>
      </c>
    </row>
    <row r="117" spans="1:10" ht="15" x14ac:dyDescent="0.25">
      <c r="A117" s="29">
        <v>26</v>
      </c>
      <c r="B117" s="12" t="s">
        <v>175</v>
      </c>
      <c r="C117" s="8" t="s">
        <v>39</v>
      </c>
      <c r="D117" s="8" t="s">
        <v>39</v>
      </c>
      <c r="E117" s="18">
        <v>2</v>
      </c>
      <c r="F117" s="59">
        <v>680000</v>
      </c>
      <c r="G117" s="19">
        <f t="shared" si="2"/>
        <v>1360000</v>
      </c>
      <c r="I117" s="18">
        <v>340</v>
      </c>
      <c r="J117" s="18">
        <v>18</v>
      </c>
    </row>
    <row r="118" spans="1:10" ht="15" x14ac:dyDescent="0.25">
      <c r="A118" s="29">
        <v>27</v>
      </c>
      <c r="B118" s="8" t="s">
        <v>235</v>
      </c>
      <c r="C118" s="8" t="s">
        <v>97</v>
      </c>
      <c r="D118" s="12" t="s">
        <v>97</v>
      </c>
      <c r="E118" s="18">
        <v>2</v>
      </c>
      <c r="F118" s="59">
        <v>2053541</v>
      </c>
      <c r="G118" s="19">
        <f t="shared" si="2"/>
        <v>4107082</v>
      </c>
      <c r="I118" s="18">
        <v>340</v>
      </c>
      <c r="J118" s="18">
        <v>18</v>
      </c>
    </row>
    <row r="119" spans="1:10" ht="30" x14ac:dyDescent="0.25">
      <c r="A119" s="29">
        <v>28</v>
      </c>
      <c r="B119" s="12" t="s">
        <v>174</v>
      </c>
      <c r="C119" s="5" t="s">
        <v>40</v>
      </c>
      <c r="D119" s="8" t="s">
        <v>130</v>
      </c>
      <c r="E119" s="18">
        <v>2</v>
      </c>
      <c r="F119" s="59">
        <v>136400</v>
      </c>
      <c r="G119" s="19">
        <f t="shared" si="2"/>
        <v>272800</v>
      </c>
      <c r="I119" s="18">
        <v>340</v>
      </c>
      <c r="J119" s="18">
        <v>18</v>
      </c>
    </row>
    <row r="120" spans="1:10" ht="15" x14ac:dyDescent="0.25">
      <c r="A120" s="29">
        <v>29</v>
      </c>
      <c r="B120" s="8" t="s">
        <v>176</v>
      </c>
      <c r="C120" s="8" t="s">
        <v>41</v>
      </c>
      <c r="D120" s="8" t="s">
        <v>41</v>
      </c>
      <c r="E120" s="18">
        <v>2</v>
      </c>
      <c r="F120" s="59">
        <v>428333</v>
      </c>
      <c r="G120" s="19">
        <f t="shared" si="2"/>
        <v>856666</v>
      </c>
      <c r="I120" s="18">
        <v>340</v>
      </c>
      <c r="J120" s="18">
        <v>18</v>
      </c>
    </row>
    <row r="121" spans="1:10" ht="15" x14ac:dyDescent="0.25">
      <c r="A121" s="29">
        <v>30</v>
      </c>
      <c r="B121" s="8" t="s">
        <v>177</v>
      </c>
      <c r="C121" s="8" t="s">
        <v>42</v>
      </c>
      <c r="D121" s="8" t="s">
        <v>42</v>
      </c>
      <c r="E121" s="18">
        <v>10</v>
      </c>
      <c r="F121" s="59">
        <v>228867</v>
      </c>
      <c r="G121" s="19">
        <f t="shared" si="2"/>
        <v>2288670</v>
      </c>
      <c r="I121" s="18">
        <v>340</v>
      </c>
      <c r="J121" s="18">
        <v>18</v>
      </c>
    </row>
    <row r="122" spans="1:10" ht="30" x14ac:dyDescent="0.25">
      <c r="A122" s="29">
        <v>31</v>
      </c>
      <c r="B122" s="8" t="s">
        <v>178</v>
      </c>
      <c r="C122" s="8" t="s">
        <v>98</v>
      </c>
      <c r="D122" s="8" t="s">
        <v>132</v>
      </c>
      <c r="E122" s="18">
        <v>2</v>
      </c>
      <c r="F122" s="59">
        <v>343333</v>
      </c>
      <c r="G122" s="19">
        <f t="shared" si="2"/>
        <v>686666</v>
      </c>
      <c r="I122" s="18">
        <v>340</v>
      </c>
      <c r="J122" s="18">
        <v>18</v>
      </c>
    </row>
    <row r="123" spans="1:10" ht="15" x14ac:dyDescent="0.25">
      <c r="A123" s="29">
        <v>32</v>
      </c>
      <c r="B123" s="8" t="s">
        <v>179</v>
      </c>
      <c r="C123" s="8" t="s">
        <v>44</v>
      </c>
      <c r="D123" s="8" t="s">
        <v>148</v>
      </c>
      <c r="E123" s="18">
        <v>2</v>
      </c>
      <c r="F123" s="59">
        <v>667667</v>
      </c>
      <c r="G123" s="19">
        <f t="shared" si="2"/>
        <v>1335334</v>
      </c>
      <c r="I123" s="18">
        <v>340</v>
      </c>
      <c r="J123" s="18">
        <v>18</v>
      </c>
    </row>
    <row r="124" spans="1:10" ht="15" x14ac:dyDescent="0.25">
      <c r="A124" s="29">
        <v>33</v>
      </c>
      <c r="B124" s="8" t="s">
        <v>180</v>
      </c>
      <c r="C124" s="8" t="s">
        <v>45</v>
      </c>
      <c r="D124" s="8" t="s">
        <v>45</v>
      </c>
      <c r="E124" s="18">
        <v>2</v>
      </c>
      <c r="F124" s="59">
        <v>180667</v>
      </c>
      <c r="G124" s="19">
        <f t="shared" si="2"/>
        <v>361334</v>
      </c>
      <c r="I124" s="18">
        <v>340</v>
      </c>
      <c r="J124" s="18">
        <v>18</v>
      </c>
    </row>
    <row r="125" spans="1:10" ht="15" x14ac:dyDescent="0.25">
      <c r="A125" s="29">
        <v>34</v>
      </c>
      <c r="B125" s="8" t="s">
        <v>181</v>
      </c>
      <c r="C125" s="8" t="s">
        <v>46</v>
      </c>
      <c r="D125" s="8" t="s">
        <v>46</v>
      </c>
      <c r="E125" s="18">
        <v>2</v>
      </c>
      <c r="F125" s="59">
        <v>164333</v>
      </c>
      <c r="G125" s="19">
        <f t="shared" si="2"/>
        <v>328666</v>
      </c>
      <c r="I125" s="18">
        <v>340</v>
      </c>
      <c r="J125" s="18">
        <v>18</v>
      </c>
    </row>
    <row r="126" spans="1:10" ht="30" x14ac:dyDescent="0.25">
      <c r="A126" s="29">
        <v>35</v>
      </c>
      <c r="B126" s="8" t="s">
        <v>162</v>
      </c>
      <c r="C126" s="8" t="s">
        <v>99</v>
      </c>
      <c r="D126" s="8" t="s">
        <v>26</v>
      </c>
      <c r="E126" s="18">
        <v>2</v>
      </c>
      <c r="F126" s="58">
        <v>125000</v>
      </c>
      <c r="G126" s="19">
        <f t="shared" si="2"/>
        <v>250000</v>
      </c>
      <c r="I126" s="18">
        <v>340</v>
      </c>
      <c r="J126" s="18">
        <v>18</v>
      </c>
    </row>
    <row r="127" spans="1:10" ht="30" x14ac:dyDescent="0.25">
      <c r="A127" s="29">
        <v>36</v>
      </c>
      <c r="B127" s="8" t="s">
        <v>162</v>
      </c>
      <c r="C127" s="8" t="s">
        <v>100</v>
      </c>
      <c r="D127" s="8" t="s">
        <v>26</v>
      </c>
      <c r="E127" s="18">
        <v>3</v>
      </c>
      <c r="F127" s="58">
        <v>68000</v>
      </c>
      <c r="G127" s="19">
        <f t="shared" si="2"/>
        <v>204000</v>
      </c>
      <c r="I127" s="18">
        <v>340</v>
      </c>
      <c r="J127" s="18">
        <v>18</v>
      </c>
    </row>
    <row r="128" spans="1:10" ht="15" x14ac:dyDescent="0.25">
      <c r="A128" s="29">
        <v>37</v>
      </c>
      <c r="B128" s="8" t="s">
        <v>236</v>
      </c>
      <c r="C128" s="8" t="s">
        <v>101</v>
      </c>
      <c r="D128" s="8" t="s">
        <v>133</v>
      </c>
      <c r="E128" s="18">
        <v>2</v>
      </c>
      <c r="F128" s="58">
        <v>9000</v>
      </c>
      <c r="G128" s="19">
        <f t="shared" si="2"/>
        <v>18000</v>
      </c>
      <c r="I128" s="18">
        <v>340</v>
      </c>
      <c r="J128" s="18">
        <v>18</v>
      </c>
    </row>
    <row r="129" spans="1:10" ht="15" x14ac:dyDescent="0.25">
      <c r="A129" s="29">
        <v>38</v>
      </c>
      <c r="B129" s="8" t="s">
        <v>210</v>
      </c>
      <c r="C129" s="8" t="s">
        <v>102</v>
      </c>
      <c r="D129" s="8" t="s">
        <v>134</v>
      </c>
      <c r="E129" s="18">
        <v>2</v>
      </c>
      <c r="F129" s="58">
        <v>25000</v>
      </c>
      <c r="G129" s="19">
        <f t="shared" si="2"/>
        <v>50000</v>
      </c>
      <c r="I129" s="18">
        <v>340</v>
      </c>
      <c r="J129" s="18">
        <v>18</v>
      </c>
    </row>
    <row r="130" spans="1:10" ht="15" x14ac:dyDescent="0.25">
      <c r="A130" s="29">
        <v>39</v>
      </c>
      <c r="B130" s="8" t="s">
        <v>210</v>
      </c>
      <c r="C130" s="8" t="s">
        <v>103</v>
      </c>
      <c r="D130" s="8" t="s">
        <v>134</v>
      </c>
      <c r="E130" s="18">
        <v>3</v>
      </c>
      <c r="F130" s="58">
        <v>45000</v>
      </c>
      <c r="G130" s="19">
        <f t="shared" si="2"/>
        <v>135000</v>
      </c>
      <c r="I130" s="18">
        <v>340</v>
      </c>
      <c r="J130" s="18">
        <v>18</v>
      </c>
    </row>
    <row r="131" spans="1:10" ht="15" x14ac:dyDescent="0.25">
      <c r="A131" s="29">
        <v>40</v>
      </c>
      <c r="B131" s="8" t="s">
        <v>237</v>
      </c>
      <c r="C131" s="8" t="s">
        <v>104</v>
      </c>
      <c r="D131" s="8" t="s">
        <v>135</v>
      </c>
      <c r="E131" s="18">
        <v>3</v>
      </c>
      <c r="F131" s="58">
        <v>10000</v>
      </c>
      <c r="G131" s="19">
        <f t="shared" si="2"/>
        <v>30000</v>
      </c>
      <c r="I131" s="18">
        <v>340</v>
      </c>
      <c r="J131" s="18">
        <v>18</v>
      </c>
    </row>
    <row r="132" spans="1:10" ht="30" x14ac:dyDescent="0.25">
      <c r="A132" s="29">
        <v>41</v>
      </c>
      <c r="B132" s="8" t="s">
        <v>163</v>
      </c>
      <c r="C132" s="8" t="s">
        <v>105</v>
      </c>
      <c r="D132" s="8" t="s">
        <v>123</v>
      </c>
      <c r="E132" s="18">
        <v>3</v>
      </c>
      <c r="F132" s="58">
        <v>165000</v>
      </c>
      <c r="G132" s="19">
        <f t="shared" si="2"/>
        <v>495000</v>
      </c>
      <c r="I132" s="18">
        <v>340</v>
      </c>
      <c r="J132" s="18">
        <v>18</v>
      </c>
    </row>
    <row r="133" spans="1:10" ht="15" x14ac:dyDescent="0.25">
      <c r="A133" s="29">
        <v>42</v>
      </c>
      <c r="B133" s="8" t="s">
        <v>238</v>
      </c>
      <c r="C133" s="8" t="s">
        <v>106</v>
      </c>
      <c r="D133" s="12" t="s">
        <v>136</v>
      </c>
      <c r="E133" s="18">
        <v>3</v>
      </c>
      <c r="F133" s="58">
        <v>165000</v>
      </c>
      <c r="G133" s="19">
        <f t="shared" si="2"/>
        <v>495000</v>
      </c>
      <c r="I133" s="18">
        <v>340</v>
      </c>
      <c r="J133" s="18">
        <v>18</v>
      </c>
    </row>
    <row r="134" spans="1:10" ht="30" x14ac:dyDescent="0.25">
      <c r="A134" s="29">
        <v>43</v>
      </c>
      <c r="B134" s="24" t="s">
        <v>185</v>
      </c>
      <c r="C134" s="8" t="s">
        <v>107</v>
      </c>
      <c r="D134" s="8"/>
      <c r="E134" s="18">
        <v>2</v>
      </c>
      <c r="F134" s="58">
        <v>3000</v>
      </c>
      <c r="G134" s="19">
        <f t="shared" si="2"/>
        <v>6000</v>
      </c>
      <c r="I134" s="18">
        <v>340</v>
      </c>
      <c r="J134" s="18">
        <v>18</v>
      </c>
    </row>
    <row r="135" spans="1:10" ht="15" x14ac:dyDescent="0.25">
      <c r="A135" s="29">
        <v>44</v>
      </c>
      <c r="B135" s="24" t="s">
        <v>185</v>
      </c>
      <c r="C135" s="8" t="s">
        <v>108</v>
      </c>
      <c r="D135" s="8"/>
      <c r="E135" s="18">
        <v>4</v>
      </c>
      <c r="F135" s="58">
        <v>2500</v>
      </c>
      <c r="G135" s="19">
        <f t="shared" si="2"/>
        <v>10000</v>
      </c>
      <c r="I135" s="18">
        <v>340</v>
      </c>
      <c r="J135" s="18">
        <v>18</v>
      </c>
    </row>
    <row r="136" spans="1:10" ht="15" x14ac:dyDescent="0.25">
      <c r="A136" s="29">
        <v>45</v>
      </c>
      <c r="B136" s="8" t="s">
        <v>182</v>
      </c>
      <c r="C136" s="8" t="s">
        <v>109</v>
      </c>
      <c r="D136" s="8" t="s">
        <v>137</v>
      </c>
      <c r="E136" s="18">
        <v>4</v>
      </c>
      <c r="F136" s="58">
        <v>2500</v>
      </c>
      <c r="G136" s="19">
        <f t="shared" si="2"/>
        <v>10000</v>
      </c>
      <c r="I136" s="18">
        <v>340</v>
      </c>
      <c r="J136" s="18">
        <v>18</v>
      </c>
    </row>
    <row r="137" spans="1:10" ht="15" x14ac:dyDescent="0.25">
      <c r="A137" s="29">
        <v>46</v>
      </c>
      <c r="B137" s="8" t="s">
        <v>183</v>
      </c>
      <c r="C137" s="8" t="s">
        <v>110</v>
      </c>
      <c r="D137" s="8" t="s">
        <v>138</v>
      </c>
      <c r="E137" s="18">
        <v>3</v>
      </c>
      <c r="F137" s="58">
        <v>3000</v>
      </c>
      <c r="G137" s="19">
        <f t="shared" si="2"/>
        <v>9000</v>
      </c>
      <c r="I137" s="18">
        <v>340</v>
      </c>
      <c r="J137" s="18">
        <v>18</v>
      </c>
    </row>
    <row r="138" spans="1:10" ht="15" x14ac:dyDescent="0.25">
      <c r="A138" s="29">
        <v>47</v>
      </c>
      <c r="B138" s="24" t="s">
        <v>185</v>
      </c>
      <c r="C138" s="8" t="s">
        <v>49</v>
      </c>
      <c r="D138" s="24" t="s">
        <v>139</v>
      </c>
      <c r="E138" s="18">
        <v>3</v>
      </c>
      <c r="F138" s="58">
        <v>3000</v>
      </c>
      <c r="G138" s="19">
        <f t="shared" si="2"/>
        <v>9000</v>
      </c>
      <c r="I138" s="18">
        <v>340</v>
      </c>
      <c r="J138" s="18">
        <v>18</v>
      </c>
    </row>
    <row r="139" spans="1:10" ht="15" x14ac:dyDescent="0.25">
      <c r="A139" s="29">
        <v>48</v>
      </c>
      <c r="B139" s="24" t="s">
        <v>185</v>
      </c>
      <c r="C139" s="8" t="s">
        <v>111</v>
      </c>
      <c r="D139" s="24" t="s">
        <v>139</v>
      </c>
      <c r="E139" s="18">
        <v>3</v>
      </c>
      <c r="F139" s="58">
        <v>3500</v>
      </c>
      <c r="G139" s="19">
        <f t="shared" si="2"/>
        <v>10500</v>
      </c>
      <c r="I139" s="18">
        <v>340</v>
      </c>
      <c r="J139" s="18">
        <v>18</v>
      </c>
    </row>
    <row r="140" spans="1:10" ht="30" x14ac:dyDescent="0.25">
      <c r="A140" s="29">
        <v>49</v>
      </c>
      <c r="B140" s="8" t="s">
        <v>239</v>
      </c>
      <c r="C140" s="8" t="s">
        <v>112</v>
      </c>
      <c r="D140" s="8" t="s">
        <v>140</v>
      </c>
      <c r="E140" s="18">
        <v>3</v>
      </c>
      <c r="F140" s="58">
        <v>145000</v>
      </c>
      <c r="G140" s="19">
        <f t="shared" si="2"/>
        <v>435000</v>
      </c>
      <c r="I140" s="18">
        <v>340</v>
      </c>
      <c r="J140" s="18">
        <v>18</v>
      </c>
    </row>
    <row r="141" spans="1:10" ht="15" x14ac:dyDescent="0.25">
      <c r="A141" s="29">
        <v>50</v>
      </c>
      <c r="B141" s="8" t="s">
        <v>186</v>
      </c>
      <c r="C141" s="8" t="s">
        <v>113</v>
      </c>
      <c r="D141" s="8" t="s">
        <v>144</v>
      </c>
      <c r="E141" s="18">
        <v>2</v>
      </c>
      <c r="F141" s="58">
        <v>65000</v>
      </c>
      <c r="G141" s="19">
        <f t="shared" si="2"/>
        <v>130000</v>
      </c>
      <c r="I141" s="18">
        <v>340</v>
      </c>
      <c r="J141" s="18">
        <v>18</v>
      </c>
    </row>
    <row r="142" spans="1:10" ht="15" x14ac:dyDescent="0.25">
      <c r="A142" s="29">
        <v>51</v>
      </c>
      <c r="B142" s="8" t="s">
        <v>187</v>
      </c>
      <c r="C142" s="8" t="s">
        <v>52</v>
      </c>
      <c r="D142" s="8" t="s">
        <v>141</v>
      </c>
      <c r="E142" s="18">
        <v>2</v>
      </c>
      <c r="F142" s="58">
        <v>12000</v>
      </c>
      <c r="G142" s="19">
        <f t="shared" si="2"/>
        <v>24000</v>
      </c>
      <c r="I142" s="18">
        <v>340</v>
      </c>
      <c r="J142" s="18">
        <v>18</v>
      </c>
    </row>
    <row r="143" spans="1:10" ht="15" x14ac:dyDescent="0.25">
      <c r="A143" s="29">
        <v>52</v>
      </c>
      <c r="B143" s="8" t="s">
        <v>166</v>
      </c>
      <c r="C143" s="8" t="s">
        <v>114</v>
      </c>
      <c r="D143" s="8" t="s">
        <v>124</v>
      </c>
      <c r="E143" s="18">
        <v>3</v>
      </c>
      <c r="F143" s="58">
        <v>18000</v>
      </c>
      <c r="G143" s="19">
        <f t="shared" si="2"/>
        <v>54000</v>
      </c>
      <c r="I143" s="18">
        <v>340</v>
      </c>
      <c r="J143" s="18">
        <v>18</v>
      </c>
    </row>
    <row r="144" spans="1:10" ht="30" x14ac:dyDescent="0.25">
      <c r="A144" s="29">
        <v>53</v>
      </c>
      <c r="B144" s="8" t="s">
        <v>188</v>
      </c>
      <c r="C144" s="8" t="s">
        <v>54</v>
      </c>
      <c r="D144" s="8" t="s">
        <v>142</v>
      </c>
      <c r="E144" s="18">
        <v>3</v>
      </c>
      <c r="F144" s="58">
        <v>42000</v>
      </c>
      <c r="G144" s="19">
        <f t="shared" si="2"/>
        <v>126000</v>
      </c>
      <c r="I144" s="18">
        <v>340</v>
      </c>
      <c r="J144" s="18">
        <v>18</v>
      </c>
    </row>
    <row r="145" spans="1:10" ht="30" x14ac:dyDescent="0.25">
      <c r="A145" s="29">
        <v>54</v>
      </c>
      <c r="B145" s="24" t="s">
        <v>240</v>
      </c>
      <c r="C145" s="8" t="s">
        <v>55</v>
      </c>
      <c r="D145" s="24" t="s">
        <v>143</v>
      </c>
      <c r="E145" s="18">
        <v>3</v>
      </c>
      <c r="F145" s="58">
        <v>42000</v>
      </c>
      <c r="G145" s="19">
        <f t="shared" si="2"/>
        <v>126000</v>
      </c>
      <c r="I145" s="18">
        <v>340</v>
      </c>
      <c r="J145" s="18">
        <v>18</v>
      </c>
    </row>
    <row r="146" spans="1:10" ht="15" x14ac:dyDescent="0.25">
      <c r="A146" s="29">
        <v>55</v>
      </c>
      <c r="B146" s="8" t="s">
        <v>191</v>
      </c>
      <c r="C146" s="8" t="s">
        <v>56</v>
      </c>
      <c r="D146" s="8" t="s">
        <v>145</v>
      </c>
      <c r="E146" s="18">
        <v>4</v>
      </c>
      <c r="F146" s="58">
        <v>15000</v>
      </c>
      <c r="G146" s="19">
        <f t="shared" si="2"/>
        <v>60000</v>
      </c>
      <c r="I146" s="18">
        <v>340</v>
      </c>
      <c r="J146" s="18">
        <v>18</v>
      </c>
    </row>
    <row r="147" spans="1:10" ht="30" x14ac:dyDescent="0.25">
      <c r="A147" s="29">
        <v>56</v>
      </c>
      <c r="B147" s="8" t="s">
        <v>179</v>
      </c>
      <c r="C147" s="34" t="s">
        <v>115</v>
      </c>
      <c r="D147" s="8" t="s">
        <v>148</v>
      </c>
      <c r="E147" s="26">
        <v>3</v>
      </c>
      <c r="F147" s="58">
        <v>420000</v>
      </c>
      <c r="G147" s="19">
        <f t="shared" si="2"/>
        <v>1260000</v>
      </c>
      <c r="I147" s="18">
        <v>340</v>
      </c>
      <c r="J147" s="18">
        <v>18</v>
      </c>
    </row>
    <row r="148" spans="1:10" ht="15" x14ac:dyDescent="0.25">
      <c r="A148" s="202" t="s">
        <v>241</v>
      </c>
      <c r="B148" s="203"/>
      <c r="C148" s="203"/>
      <c r="D148" s="203"/>
      <c r="E148" s="203"/>
      <c r="F148" s="204"/>
      <c r="G148" s="38">
        <f>SUM(G92:G147)</f>
        <v>39968549</v>
      </c>
    </row>
    <row r="149" spans="1:10" ht="15" x14ac:dyDescent="0.25">
      <c r="A149" s="35"/>
      <c r="B149" s="35"/>
      <c r="C149" s="35"/>
      <c r="D149" s="35"/>
      <c r="E149" s="35"/>
      <c r="F149" s="35"/>
      <c r="G149" s="30"/>
    </row>
    <row r="151" spans="1:10" ht="15.75" x14ac:dyDescent="0.25">
      <c r="A151" s="208" t="s">
        <v>242</v>
      </c>
      <c r="B151" s="208"/>
      <c r="C151" s="208"/>
      <c r="D151" s="208"/>
      <c r="E151" s="208"/>
      <c r="F151" s="208"/>
      <c r="G151" s="208"/>
      <c r="H151" s="208"/>
      <c r="I151" s="208"/>
      <c r="J151" s="208"/>
    </row>
    <row r="152" spans="1:10" ht="15" x14ac:dyDescent="0.25">
      <c r="A152" s="42"/>
      <c r="B152" s="43"/>
      <c r="C152" s="43"/>
      <c r="D152" s="43"/>
      <c r="E152" s="43"/>
      <c r="F152" s="43"/>
      <c r="G152" s="43"/>
      <c r="H152" s="43"/>
      <c r="I152" s="43"/>
      <c r="J152" s="43"/>
    </row>
    <row r="153" spans="1:10" ht="15" x14ac:dyDescent="0.25">
      <c r="A153" s="44" t="s">
        <v>253</v>
      </c>
      <c r="B153" s="39" t="s">
        <v>254</v>
      </c>
      <c r="C153" s="39" t="s">
        <v>150</v>
      </c>
      <c r="D153" s="39" t="s">
        <v>151</v>
      </c>
      <c r="E153" s="40" t="s">
        <v>252</v>
      </c>
      <c r="F153" s="39" t="s">
        <v>152</v>
      </c>
      <c r="G153" s="39" t="s">
        <v>153</v>
      </c>
      <c r="I153" s="41" t="s">
        <v>154</v>
      </c>
      <c r="J153" s="41" t="s">
        <v>255</v>
      </c>
    </row>
    <row r="154" spans="1:10" ht="15" x14ac:dyDescent="0.25">
      <c r="A154" s="29">
        <v>1</v>
      </c>
      <c r="B154" s="8" t="s">
        <v>155</v>
      </c>
      <c r="C154" s="8" t="s">
        <v>19</v>
      </c>
      <c r="D154" s="17" t="s">
        <v>116</v>
      </c>
      <c r="E154" s="18">
        <v>6</v>
      </c>
      <c r="F154" s="59">
        <v>35333</v>
      </c>
      <c r="G154" s="19">
        <f t="shared" ref="G154:G209" si="3">SUM(E154*F154)</f>
        <v>211998</v>
      </c>
      <c r="I154" s="18">
        <v>340</v>
      </c>
      <c r="J154" s="18">
        <v>18</v>
      </c>
    </row>
    <row r="155" spans="1:10" ht="15" x14ac:dyDescent="0.25">
      <c r="A155" s="29">
        <v>2</v>
      </c>
      <c r="B155" s="8" t="s">
        <v>156</v>
      </c>
      <c r="C155" s="8" t="s">
        <v>20</v>
      </c>
      <c r="D155" s="8" t="s">
        <v>117</v>
      </c>
      <c r="E155" s="18">
        <v>6</v>
      </c>
      <c r="F155" s="59">
        <v>35000</v>
      </c>
      <c r="G155" s="19">
        <f t="shared" si="3"/>
        <v>210000</v>
      </c>
      <c r="I155" s="18">
        <v>340</v>
      </c>
      <c r="J155" s="18">
        <v>18</v>
      </c>
    </row>
    <row r="156" spans="1:10" ht="15" x14ac:dyDescent="0.25">
      <c r="A156" s="29">
        <v>3</v>
      </c>
      <c r="B156" s="8" t="s">
        <v>157</v>
      </c>
      <c r="C156" s="8" t="s">
        <v>88</v>
      </c>
      <c r="D156" s="8" t="s">
        <v>118</v>
      </c>
      <c r="E156" s="18">
        <v>6</v>
      </c>
      <c r="F156" s="59">
        <v>201667</v>
      </c>
      <c r="G156" s="19">
        <f t="shared" si="3"/>
        <v>1210002</v>
      </c>
      <c r="I156" s="18">
        <v>340</v>
      </c>
      <c r="J156" s="18">
        <v>18</v>
      </c>
    </row>
    <row r="157" spans="1:10" ht="15" x14ac:dyDescent="0.25">
      <c r="A157" s="29">
        <v>4</v>
      </c>
      <c r="B157" s="8" t="s">
        <v>158</v>
      </c>
      <c r="C157" s="8" t="s">
        <v>22</v>
      </c>
      <c r="D157" s="8" t="s">
        <v>119</v>
      </c>
      <c r="E157" s="18">
        <v>2</v>
      </c>
      <c r="F157" s="59">
        <v>1210000</v>
      </c>
      <c r="G157" s="19">
        <f t="shared" si="3"/>
        <v>2420000</v>
      </c>
      <c r="I157" s="18">
        <v>340</v>
      </c>
      <c r="J157" s="18">
        <v>18</v>
      </c>
    </row>
    <row r="158" spans="1:10" ht="15" x14ac:dyDescent="0.25">
      <c r="A158" s="29">
        <v>5</v>
      </c>
      <c r="B158" s="8" t="s">
        <v>159</v>
      </c>
      <c r="C158" s="8" t="s">
        <v>89</v>
      </c>
      <c r="D158" s="8" t="s">
        <v>120</v>
      </c>
      <c r="E158" s="18">
        <v>2</v>
      </c>
      <c r="F158" s="59">
        <v>40667</v>
      </c>
      <c r="G158" s="19">
        <f t="shared" si="3"/>
        <v>81334</v>
      </c>
      <c r="I158" s="18">
        <v>340</v>
      </c>
      <c r="J158" s="18">
        <v>18</v>
      </c>
    </row>
    <row r="159" spans="1:10" ht="15" x14ac:dyDescent="0.25">
      <c r="A159" s="29">
        <v>6</v>
      </c>
      <c r="B159" s="8" t="s">
        <v>160</v>
      </c>
      <c r="C159" s="8" t="s">
        <v>90</v>
      </c>
      <c r="D159" s="17" t="s">
        <v>121</v>
      </c>
      <c r="E159" s="18">
        <v>2</v>
      </c>
      <c r="F159" s="59">
        <v>38333</v>
      </c>
      <c r="G159" s="19">
        <f t="shared" si="3"/>
        <v>76666</v>
      </c>
      <c r="I159" s="18">
        <v>340</v>
      </c>
      <c r="J159" s="18">
        <v>18</v>
      </c>
    </row>
    <row r="160" spans="1:10" ht="15" x14ac:dyDescent="0.25">
      <c r="A160" s="29">
        <v>7</v>
      </c>
      <c r="B160" s="8" t="s">
        <v>161</v>
      </c>
      <c r="C160" s="8" t="s">
        <v>91</v>
      </c>
      <c r="D160" s="8" t="s">
        <v>91</v>
      </c>
      <c r="E160" s="18">
        <v>2</v>
      </c>
      <c r="F160" s="59">
        <v>2560000</v>
      </c>
      <c r="G160" s="19">
        <f t="shared" si="3"/>
        <v>5120000</v>
      </c>
      <c r="I160" s="18">
        <v>340</v>
      </c>
      <c r="J160" s="18">
        <v>18</v>
      </c>
    </row>
    <row r="161" spans="1:10" ht="15" x14ac:dyDescent="0.25">
      <c r="A161" s="29">
        <v>8</v>
      </c>
      <c r="B161" s="8" t="s">
        <v>162</v>
      </c>
      <c r="C161" s="8" t="s">
        <v>26</v>
      </c>
      <c r="D161" s="8" t="s">
        <v>122</v>
      </c>
      <c r="E161" s="18">
        <v>3</v>
      </c>
      <c r="F161" s="59">
        <v>162333</v>
      </c>
      <c r="G161" s="19">
        <f t="shared" si="3"/>
        <v>486999</v>
      </c>
      <c r="I161" s="18">
        <v>340</v>
      </c>
      <c r="J161" s="18">
        <v>18</v>
      </c>
    </row>
    <row r="162" spans="1:10" ht="15" x14ac:dyDescent="0.25">
      <c r="A162" s="29">
        <v>9</v>
      </c>
      <c r="B162" s="8" t="s">
        <v>162</v>
      </c>
      <c r="C162" s="8" t="s">
        <v>26</v>
      </c>
      <c r="D162" s="8" t="s">
        <v>122</v>
      </c>
      <c r="E162" s="18">
        <v>3</v>
      </c>
      <c r="F162" s="59">
        <v>175000</v>
      </c>
      <c r="G162" s="19">
        <f t="shared" si="3"/>
        <v>525000</v>
      </c>
      <c r="I162" s="18">
        <v>340</v>
      </c>
      <c r="J162" s="18">
        <v>18</v>
      </c>
    </row>
    <row r="163" spans="1:10" ht="15" x14ac:dyDescent="0.25">
      <c r="A163" s="29">
        <v>10</v>
      </c>
      <c r="B163" s="17" t="s">
        <v>163</v>
      </c>
      <c r="C163" s="8" t="s">
        <v>27</v>
      </c>
      <c r="D163" s="8" t="s">
        <v>123</v>
      </c>
      <c r="E163" s="18">
        <v>2</v>
      </c>
      <c r="F163" s="59">
        <v>201667</v>
      </c>
      <c r="G163" s="19">
        <f t="shared" si="3"/>
        <v>403334</v>
      </c>
      <c r="I163" s="18">
        <v>340</v>
      </c>
      <c r="J163" s="18">
        <v>18</v>
      </c>
    </row>
    <row r="164" spans="1:10" ht="15" x14ac:dyDescent="0.25">
      <c r="A164" s="29">
        <v>11</v>
      </c>
      <c r="B164" s="17" t="s">
        <v>163</v>
      </c>
      <c r="C164" s="8" t="s">
        <v>27</v>
      </c>
      <c r="D164" s="8" t="s">
        <v>123</v>
      </c>
      <c r="E164" s="18">
        <v>2</v>
      </c>
      <c r="F164" s="59">
        <v>157886</v>
      </c>
      <c r="G164" s="19">
        <f t="shared" si="3"/>
        <v>315772</v>
      </c>
      <c r="I164" s="18">
        <v>340</v>
      </c>
      <c r="J164" s="18">
        <v>18</v>
      </c>
    </row>
    <row r="165" spans="1:10" ht="15" x14ac:dyDescent="0.25">
      <c r="A165" s="29">
        <v>12</v>
      </c>
      <c r="B165" s="8" t="s">
        <v>164</v>
      </c>
      <c r="C165" s="8" t="s">
        <v>28</v>
      </c>
      <c r="D165" s="8" t="s">
        <v>28</v>
      </c>
      <c r="E165" s="18">
        <v>2</v>
      </c>
      <c r="F165" s="59">
        <v>204667</v>
      </c>
      <c r="G165" s="19">
        <f t="shared" si="3"/>
        <v>409334</v>
      </c>
      <c r="I165" s="18">
        <v>340</v>
      </c>
      <c r="J165" s="18">
        <v>18</v>
      </c>
    </row>
    <row r="166" spans="1:10" ht="15" x14ac:dyDescent="0.25">
      <c r="A166" s="29">
        <v>13</v>
      </c>
      <c r="B166" s="8" t="s">
        <v>165</v>
      </c>
      <c r="C166" s="8" t="s">
        <v>29</v>
      </c>
      <c r="D166" s="17" t="s">
        <v>29</v>
      </c>
      <c r="E166" s="18">
        <v>2</v>
      </c>
      <c r="F166" s="59">
        <v>164333</v>
      </c>
      <c r="G166" s="19">
        <f t="shared" si="3"/>
        <v>328666</v>
      </c>
      <c r="I166" s="18">
        <v>340</v>
      </c>
      <c r="J166" s="18">
        <v>18</v>
      </c>
    </row>
    <row r="167" spans="1:10" ht="15" x14ac:dyDescent="0.25">
      <c r="A167" s="29">
        <v>14</v>
      </c>
      <c r="B167" s="8" t="s">
        <v>166</v>
      </c>
      <c r="C167" s="8" t="s">
        <v>92</v>
      </c>
      <c r="D167" s="8" t="s">
        <v>124</v>
      </c>
      <c r="E167" s="18">
        <v>2</v>
      </c>
      <c r="F167" s="59">
        <v>155000</v>
      </c>
      <c r="G167" s="19">
        <f t="shared" si="3"/>
        <v>310000</v>
      </c>
      <c r="I167" s="18">
        <v>340</v>
      </c>
      <c r="J167" s="18">
        <v>18</v>
      </c>
    </row>
    <row r="168" spans="1:10" ht="15" x14ac:dyDescent="0.25">
      <c r="A168" s="29">
        <v>15</v>
      </c>
      <c r="B168" s="8" t="s">
        <v>167</v>
      </c>
      <c r="C168" s="8" t="s">
        <v>93</v>
      </c>
      <c r="D168" s="8" t="s">
        <v>125</v>
      </c>
      <c r="E168" s="18">
        <v>12</v>
      </c>
      <c r="F168" s="59">
        <v>174556</v>
      </c>
      <c r="G168" s="19">
        <f t="shared" si="3"/>
        <v>2094672</v>
      </c>
      <c r="I168" s="18">
        <v>340</v>
      </c>
      <c r="J168" s="18">
        <v>18</v>
      </c>
    </row>
    <row r="169" spans="1:10" ht="15" x14ac:dyDescent="0.25">
      <c r="A169" s="29">
        <v>16</v>
      </c>
      <c r="B169" s="8" t="s">
        <v>168</v>
      </c>
      <c r="C169" s="8" t="s">
        <v>32</v>
      </c>
      <c r="D169" s="8" t="s">
        <v>126</v>
      </c>
      <c r="E169" s="18">
        <v>10</v>
      </c>
      <c r="F169" s="59">
        <v>87073</v>
      </c>
      <c r="G169" s="19">
        <f t="shared" si="3"/>
        <v>870730</v>
      </c>
      <c r="I169" s="18">
        <v>340</v>
      </c>
      <c r="J169" s="18">
        <v>18</v>
      </c>
    </row>
    <row r="170" spans="1:10" ht="15" x14ac:dyDescent="0.25">
      <c r="A170" s="29">
        <v>17</v>
      </c>
      <c r="B170" s="8" t="s">
        <v>168</v>
      </c>
      <c r="C170" s="8" t="s">
        <v>32</v>
      </c>
      <c r="D170" s="8" t="s">
        <v>126</v>
      </c>
      <c r="E170" s="18">
        <v>10</v>
      </c>
      <c r="F170" s="59">
        <v>154033</v>
      </c>
      <c r="G170" s="19">
        <f t="shared" si="3"/>
        <v>1540330</v>
      </c>
      <c r="I170" s="18">
        <v>340</v>
      </c>
      <c r="J170" s="18">
        <v>18</v>
      </c>
    </row>
    <row r="171" spans="1:10" ht="30" x14ac:dyDescent="0.25">
      <c r="A171" s="29">
        <v>18</v>
      </c>
      <c r="B171" s="8" t="s">
        <v>169</v>
      </c>
      <c r="C171" s="31" t="s">
        <v>94</v>
      </c>
      <c r="D171" s="8" t="s">
        <v>127</v>
      </c>
      <c r="E171" s="18">
        <v>2</v>
      </c>
      <c r="F171" s="59">
        <v>272920</v>
      </c>
      <c r="G171" s="19">
        <f t="shared" si="3"/>
        <v>545840</v>
      </c>
      <c r="I171" s="18">
        <v>340</v>
      </c>
      <c r="J171" s="18">
        <v>18</v>
      </c>
    </row>
    <row r="172" spans="1:10" ht="15" x14ac:dyDescent="0.25">
      <c r="A172" s="29">
        <v>19</v>
      </c>
      <c r="B172" s="8" t="s">
        <v>170</v>
      </c>
      <c r="C172" s="8" t="s">
        <v>95</v>
      </c>
      <c r="D172" s="8" t="s">
        <v>128</v>
      </c>
      <c r="E172" s="18">
        <v>4</v>
      </c>
      <c r="F172" s="59">
        <v>328667</v>
      </c>
      <c r="G172" s="19">
        <f t="shared" si="3"/>
        <v>1314668</v>
      </c>
      <c r="I172" s="18">
        <v>340</v>
      </c>
      <c r="J172" s="18">
        <v>18</v>
      </c>
    </row>
    <row r="173" spans="1:10" ht="15" x14ac:dyDescent="0.25">
      <c r="A173" s="29">
        <v>20</v>
      </c>
      <c r="B173" s="8" t="s">
        <v>170</v>
      </c>
      <c r="C173" s="8" t="s">
        <v>95</v>
      </c>
      <c r="D173" s="8" t="s">
        <v>128</v>
      </c>
      <c r="E173" s="18">
        <v>4</v>
      </c>
      <c r="F173" s="59">
        <v>289000</v>
      </c>
      <c r="G173" s="19">
        <f t="shared" si="3"/>
        <v>1156000</v>
      </c>
      <c r="I173" s="18">
        <v>340</v>
      </c>
      <c r="J173" s="18">
        <v>18</v>
      </c>
    </row>
    <row r="174" spans="1:10" ht="15" x14ac:dyDescent="0.25">
      <c r="A174" s="29">
        <v>21</v>
      </c>
      <c r="B174" s="8" t="s">
        <v>170</v>
      </c>
      <c r="C174" s="8" t="s">
        <v>95</v>
      </c>
      <c r="D174" s="8" t="s">
        <v>128</v>
      </c>
      <c r="E174" s="18">
        <v>4</v>
      </c>
      <c r="F174" s="59">
        <v>239833</v>
      </c>
      <c r="G174" s="19">
        <f t="shared" si="3"/>
        <v>959332</v>
      </c>
      <c r="I174" s="18">
        <v>340</v>
      </c>
      <c r="J174" s="18">
        <v>18</v>
      </c>
    </row>
    <row r="175" spans="1:10" ht="15" x14ac:dyDescent="0.25">
      <c r="A175" s="29">
        <v>22</v>
      </c>
      <c r="B175" s="8" t="s">
        <v>171</v>
      </c>
      <c r="C175" s="8" t="s">
        <v>96</v>
      </c>
      <c r="D175" s="8" t="s">
        <v>35</v>
      </c>
      <c r="E175" s="18">
        <v>2</v>
      </c>
      <c r="F175" s="59">
        <v>206467</v>
      </c>
      <c r="G175" s="19">
        <f t="shared" si="3"/>
        <v>412934</v>
      </c>
      <c r="I175" s="18">
        <v>340</v>
      </c>
      <c r="J175" s="18">
        <v>18</v>
      </c>
    </row>
    <row r="176" spans="1:10" ht="15" x14ac:dyDescent="0.25">
      <c r="A176" s="29">
        <v>23</v>
      </c>
      <c r="B176" s="8" t="s">
        <v>172</v>
      </c>
      <c r="C176" s="8" t="s">
        <v>36</v>
      </c>
      <c r="D176" s="8" t="s">
        <v>36</v>
      </c>
      <c r="E176" s="18">
        <v>2</v>
      </c>
      <c r="F176" s="59">
        <v>313457</v>
      </c>
      <c r="G176" s="19">
        <f t="shared" si="3"/>
        <v>626914</v>
      </c>
      <c r="I176" s="18">
        <v>340</v>
      </c>
      <c r="J176" s="18">
        <v>18</v>
      </c>
    </row>
    <row r="177" spans="1:10" ht="15" x14ac:dyDescent="0.25">
      <c r="A177" s="29">
        <v>24</v>
      </c>
      <c r="B177" s="8" t="s">
        <v>173</v>
      </c>
      <c r="C177" s="8" t="s">
        <v>37</v>
      </c>
      <c r="D177" s="8" t="s">
        <v>129</v>
      </c>
      <c r="E177" s="18">
        <v>2</v>
      </c>
      <c r="F177" s="59">
        <v>395600</v>
      </c>
      <c r="G177" s="19">
        <f t="shared" si="3"/>
        <v>791200</v>
      </c>
      <c r="I177" s="18">
        <v>340</v>
      </c>
      <c r="J177" s="18">
        <v>18</v>
      </c>
    </row>
    <row r="178" spans="1:10" ht="30" x14ac:dyDescent="0.25">
      <c r="A178" s="29">
        <v>25</v>
      </c>
      <c r="B178" s="8" t="s">
        <v>174</v>
      </c>
      <c r="C178" s="8" t="s">
        <v>38</v>
      </c>
      <c r="D178" s="8" t="s">
        <v>130</v>
      </c>
      <c r="E178" s="18">
        <v>2</v>
      </c>
      <c r="F178" s="59">
        <v>193333</v>
      </c>
      <c r="G178" s="19">
        <f t="shared" si="3"/>
        <v>386666</v>
      </c>
      <c r="I178" s="18">
        <v>340</v>
      </c>
      <c r="J178" s="18">
        <v>18</v>
      </c>
    </row>
    <row r="179" spans="1:10" ht="15" x14ac:dyDescent="0.25">
      <c r="A179" s="29">
        <v>26</v>
      </c>
      <c r="B179" s="8" t="s">
        <v>175</v>
      </c>
      <c r="C179" s="8" t="s">
        <v>39</v>
      </c>
      <c r="D179" s="8" t="s">
        <v>39</v>
      </c>
      <c r="E179" s="18">
        <v>2</v>
      </c>
      <c r="F179" s="59">
        <v>878333</v>
      </c>
      <c r="G179" s="19">
        <f t="shared" si="3"/>
        <v>1756666</v>
      </c>
      <c r="I179" s="18">
        <v>340</v>
      </c>
      <c r="J179" s="18">
        <v>18</v>
      </c>
    </row>
    <row r="180" spans="1:10" ht="15" x14ac:dyDescent="0.25">
      <c r="A180" s="29">
        <v>27</v>
      </c>
      <c r="B180" s="8" t="s">
        <v>235</v>
      </c>
      <c r="C180" s="8" t="s">
        <v>97</v>
      </c>
      <c r="D180" s="12" t="s">
        <v>131</v>
      </c>
      <c r="E180" s="18">
        <v>2</v>
      </c>
      <c r="F180" s="59">
        <v>2053541</v>
      </c>
      <c r="G180" s="19">
        <f t="shared" si="3"/>
        <v>4107082</v>
      </c>
      <c r="I180" s="18">
        <v>340</v>
      </c>
      <c r="J180" s="18">
        <v>18</v>
      </c>
    </row>
    <row r="181" spans="1:10" ht="30" x14ac:dyDescent="0.25">
      <c r="A181" s="29">
        <v>28</v>
      </c>
      <c r="B181" s="8" t="s">
        <v>174</v>
      </c>
      <c r="C181" s="5" t="s">
        <v>40</v>
      </c>
      <c r="D181" s="8" t="s">
        <v>130</v>
      </c>
      <c r="E181" s="18">
        <v>2</v>
      </c>
      <c r="F181" s="59">
        <v>136400</v>
      </c>
      <c r="G181" s="19">
        <f t="shared" si="3"/>
        <v>272800</v>
      </c>
      <c r="I181" s="18">
        <v>340</v>
      </c>
      <c r="J181" s="18">
        <v>18</v>
      </c>
    </row>
    <row r="182" spans="1:10" ht="15" x14ac:dyDescent="0.25">
      <c r="A182" s="29">
        <v>29</v>
      </c>
      <c r="B182" s="8" t="s">
        <v>176</v>
      </c>
      <c r="C182" s="49" t="s">
        <v>41</v>
      </c>
      <c r="D182" s="12" t="s">
        <v>41</v>
      </c>
      <c r="E182" s="18">
        <v>2</v>
      </c>
      <c r="F182" s="59">
        <v>428333</v>
      </c>
      <c r="G182" s="19">
        <f t="shared" si="3"/>
        <v>856666</v>
      </c>
      <c r="I182" s="18">
        <v>340</v>
      </c>
      <c r="J182" s="18">
        <v>18</v>
      </c>
    </row>
    <row r="183" spans="1:10" ht="15" x14ac:dyDescent="0.25">
      <c r="A183" s="29">
        <v>30</v>
      </c>
      <c r="B183" s="8" t="s">
        <v>177</v>
      </c>
      <c r="C183" s="49" t="s">
        <v>42</v>
      </c>
      <c r="D183" s="12" t="s">
        <v>42</v>
      </c>
      <c r="E183" s="18">
        <v>10</v>
      </c>
      <c r="F183" s="59">
        <v>228867</v>
      </c>
      <c r="G183" s="19">
        <f t="shared" si="3"/>
        <v>2288670</v>
      </c>
      <c r="I183" s="18">
        <v>340</v>
      </c>
      <c r="J183" s="18">
        <v>18</v>
      </c>
    </row>
    <row r="184" spans="1:10" ht="30" x14ac:dyDescent="0.25">
      <c r="A184" s="29">
        <v>31</v>
      </c>
      <c r="B184" s="8" t="s">
        <v>178</v>
      </c>
      <c r="C184" s="49" t="s">
        <v>98</v>
      </c>
      <c r="D184" s="12" t="s">
        <v>132</v>
      </c>
      <c r="E184" s="18">
        <v>2</v>
      </c>
      <c r="F184" s="59">
        <v>343333</v>
      </c>
      <c r="G184" s="19">
        <f t="shared" si="3"/>
        <v>686666</v>
      </c>
      <c r="I184" s="18">
        <v>340</v>
      </c>
      <c r="J184" s="18">
        <v>18</v>
      </c>
    </row>
    <row r="185" spans="1:10" ht="15" x14ac:dyDescent="0.25">
      <c r="A185" s="29">
        <v>32</v>
      </c>
      <c r="B185" s="8" t="s">
        <v>179</v>
      </c>
      <c r="C185" s="49" t="s">
        <v>44</v>
      </c>
      <c r="D185" s="8" t="s">
        <v>44</v>
      </c>
      <c r="E185" s="18">
        <v>2</v>
      </c>
      <c r="F185" s="59">
        <v>667667</v>
      </c>
      <c r="G185" s="19">
        <f t="shared" si="3"/>
        <v>1335334</v>
      </c>
      <c r="I185" s="18">
        <v>340</v>
      </c>
      <c r="J185" s="18">
        <v>18</v>
      </c>
    </row>
    <row r="186" spans="1:10" ht="15" x14ac:dyDescent="0.25">
      <c r="A186" s="29">
        <v>33</v>
      </c>
      <c r="B186" s="8" t="s">
        <v>180</v>
      </c>
      <c r="C186" s="22" t="s">
        <v>45</v>
      </c>
      <c r="D186" s="8" t="s">
        <v>45</v>
      </c>
      <c r="E186" s="18">
        <v>2</v>
      </c>
      <c r="F186" s="59">
        <v>180667</v>
      </c>
      <c r="G186" s="19">
        <f t="shared" si="3"/>
        <v>361334</v>
      </c>
      <c r="I186" s="18">
        <v>340</v>
      </c>
      <c r="J186" s="18">
        <v>18</v>
      </c>
    </row>
    <row r="187" spans="1:10" ht="15" x14ac:dyDescent="0.25">
      <c r="A187" s="29">
        <v>34</v>
      </c>
      <c r="B187" s="8" t="s">
        <v>181</v>
      </c>
      <c r="C187" s="22" t="s">
        <v>46</v>
      </c>
      <c r="D187" s="8" t="s">
        <v>46</v>
      </c>
      <c r="E187" s="18">
        <v>2</v>
      </c>
      <c r="F187" s="59">
        <v>164333</v>
      </c>
      <c r="G187" s="19">
        <f t="shared" si="3"/>
        <v>328666</v>
      </c>
      <c r="I187" s="18">
        <v>340</v>
      </c>
      <c r="J187" s="18">
        <v>18</v>
      </c>
    </row>
    <row r="188" spans="1:10" ht="30" x14ac:dyDescent="0.25">
      <c r="A188" s="29">
        <v>35</v>
      </c>
      <c r="B188" s="8" t="s">
        <v>162</v>
      </c>
      <c r="C188" s="49" t="s">
        <v>243</v>
      </c>
      <c r="D188" s="8" t="s">
        <v>26</v>
      </c>
      <c r="E188" s="18">
        <v>2</v>
      </c>
      <c r="F188" s="58">
        <v>125000</v>
      </c>
      <c r="G188" s="19">
        <f t="shared" si="3"/>
        <v>250000</v>
      </c>
      <c r="I188" s="18">
        <v>340</v>
      </c>
      <c r="J188" s="18">
        <v>18</v>
      </c>
    </row>
    <row r="189" spans="1:10" ht="30" x14ac:dyDescent="0.25">
      <c r="A189" s="29">
        <v>36</v>
      </c>
      <c r="B189" s="8" t="s">
        <v>162</v>
      </c>
      <c r="C189" s="49" t="s">
        <v>244</v>
      </c>
      <c r="D189" s="8" t="s">
        <v>26</v>
      </c>
      <c r="E189" s="18">
        <v>3</v>
      </c>
      <c r="F189" s="58">
        <v>68000</v>
      </c>
      <c r="G189" s="19">
        <f t="shared" si="3"/>
        <v>204000</v>
      </c>
      <c r="I189" s="18">
        <v>340</v>
      </c>
      <c r="J189" s="18">
        <v>18</v>
      </c>
    </row>
    <row r="190" spans="1:10" ht="15" x14ac:dyDescent="0.25">
      <c r="A190" s="29">
        <v>37</v>
      </c>
      <c r="B190" s="8" t="s">
        <v>236</v>
      </c>
      <c r="C190" s="49" t="s">
        <v>101</v>
      </c>
      <c r="D190" s="8" t="s">
        <v>133</v>
      </c>
      <c r="E190" s="18">
        <v>2</v>
      </c>
      <c r="F190" s="58">
        <v>9000</v>
      </c>
      <c r="G190" s="19">
        <f t="shared" si="3"/>
        <v>18000</v>
      </c>
      <c r="I190" s="18">
        <v>340</v>
      </c>
      <c r="J190" s="18">
        <v>18</v>
      </c>
    </row>
    <row r="191" spans="1:10" ht="15" x14ac:dyDescent="0.25">
      <c r="A191" s="29">
        <v>38</v>
      </c>
      <c r="B191" s="8" t="s">
        <v>210</v>
      </c>
      <c r="C191" s="49" t="s">
        <v>102</v>
      </c>
      <c r="D191" s="8" t="s">
        <v>134</v>
      </c>
      <c r="E191" s="18">
        <v>2</v>
      </c>
      <c r="F191" s="58">
        <v>25000</v>
      </c>
      <c r="G191" s="19">
        <f t="shared" si="3"/>
        <v>50000</v>
      </c>
      <c r="I191" s="18">
        <v>340</v>
      </c>
      <c r="J191" s="18">
        <v>18</v>
      </c>
    </row>
    <row r="192" spans="1:10" ht="15" x14ac:dyDescent="0.25">
      <c r="A192" s="29">
        <v>39</v>
      </c>
      <c r="B192" s="8" t="s">
        <v>210</v>
      </c>
      <c r="C192" s="49" t="s">
        <v>103</v>
      </c>
      <c r="D192" s="8" t="s">
        <v>134</v>
      </c>
      <c r="E192" s="18">
        <v>3</v>
      </c>
      <c r="F192" s="58">
        <v>45000</v>
      </c>
      <c r="G192" s="19">
        <f t="shared" si="3"/>
        <v>135000</v>
      </c>
      <c r="I192" s="18">
        <v>340</v>
      </c>
      <c r="J192" s="18">
        <v>18</v>
      </c>
    </row>
    <row r="193" spans="1:10" ht="15" x14ac:dyDescent="0.25">
      <c r="A193" s="29">
        <v>40</v>
      </c>
      <c r="B193" s="8" t="s">
        <v>237</v>
      </c>
      <c r="C193" s="49" t="s">
        <v>104</v>
      </c>
      <c r="D193" s="8" t="s">
        <v>135</v>
      </c>
      <c r="E193" s="18">
        <v>3</v>
      </c>
      <c r="F193" s="58">
        <v>10000</v>
      </c>
      <c r="G193" s="19">
        <f t="shared" si="3"/>
        <v>30000</v>
      </c>
      <c r="I193" s="18">
        <v>340</v>
      </c>
      <c r="J193" s="18">
        <v>18</v>
      </c>
    </row>
    <row r="194" spans="1:10" ht="30" x14ac:dyDescent="0.25">
      <c r="A194" s="29">
        <v>41</v>
      </c>
      <c r="B194" s="17" t="s">
        <v>163</v>
      </c>
      <c r="C194" s="50" t="s">
        <v>105</v>
      </c>
      <c r="D194" s="8" t="s">
        <v>123</v>
      </c>
      <c r="E194" s="18">
        <v>3</v>
      </c>
      <c r="F194" s="58">
        <v>165000</v>
      </c>
      <c r="G194" s="19">
        <f t="shared" si="3"/>
        <v>495000</v>
      </c>
      <c r="I194" s="18">
        <v>340</v>
      </c>
      <c r="J194" s="18">
        <v>18</v>
      </c>
    </row>
    <row r="195" spans="1:10" ht="15" x14ac:dyDescent="0.25">
      <c r="A195" s="29">
        <v>42</v>
      </c>
      <c r="B195" s="8" t="s">
        <v>238</v>
      </c>
      <c r="C195" s="49" t="s">
        <v>106</v>
      </c>
      <c r="D195" s="8" t="s">
        <v>136</v>
      </c>
      <c r="E195" s="18">
        <v>3</v>
      </c>
      <c r="F195" s="58">
        <v>165000</v>
      </c>
      <c r="G195" s="19">
        <f t="shared" si="3"/>
        <v>495000</v>
      </c>
      <c r="I195" s="18">
        <v>340</v>
      </c>
      <c r="J195" s="18">
        <v>18</v>
      </c>
    </row>
    <row r="196" spans="1:10" ht="15" x14ac:dyDescent="0.25">
      <c r="A196" s="29">
        <v>43</v>
      </c>
      <c r="B196" s="8" t="s">
        <v>182</v>
      </c>
      <c r="C196" s="49" t="s">
        <v>109</v>
      </c>
      <c r="D196" s="8" t="s">
        <v>137</v>
      </c>
      <c r="E196" s="18">
        <v>4</v>
      </c>
      <c r="F196" s="58">
        <v>2500</v>
      </c>
      <c r="G196" s="19">
        <f t="shared" si="3"/>
        <v>10000</v>
      </c>
      <c r="I196" s="18">
        <v>340</v>
      </c>
      <c r="J196" s="18">
        <v>18</v>
      </c>
    </row>
    <row r="197" spans="1:10" ht="15" x14ac:dyDescent="0.25">
      <c r="A197" s="29">
        <v>44</v>
      </c>
      <c r="B197" s="8" t="s">
        <v>183</v>
      </c>
      <c r="C197" s="49" t="s">
        <v>110</v>
      </c>
      <c r="D197" s="8" t="s">
        <v>138</v>
      </c>
      <c r="E197" s="18">
        <v>3</v>
      </c>
      <c r="F197" s="58">
        <v>3000</v>
      </c>
      <c r="G197" s="19">
        <f t="shared" si="3"/>
        <v>9000</v>
      </c>
      <c r="I197" s="18">
        <v>340</v>
      </c>
      <c r="J197" s="18">
        <v>18</v>
      </c>
    </row>
    <row r="198" spans="1:10" ht="15" x14ac:dyDescent="0.25">
      <c r="A198" s="29">
        <v>45</v>
      </c>
      <c r="B198" s="24" t="s">
        <v>185</v>
      </c>
      <c r="C198" s="51" t="s">
        <v>49</v>
      </c>
      <c r="D198" s="24" t="s">
        <v>139</v>
      </c>
      <c r="E198" s="18">
        <v>3</v>
      </c>
      <c r="F198" s="58">
        <v>3000</v>
      </c>
      <c r="G198" s="19">
        <f t="shared" si="3"/>
        <v>9000</v>
      </c>
      <c r="I198" s="18">
        <v>340</v>
      </c>
      <c r="J198" s="18">
        <v>18</v>
      </c>
    </row>
    <row r="199" spans="1:10" ht="15" x14ac:dyDescent="0.25">
      <c r="A199" s="29">
        <v>46</v>
      </c>
      <c r="B199" s="24" t="s">
        <v>185</v>
      </c>
      <c r="C199" s="51" t="s">
        <v>111</v>
      </c>
      <c r="D199" s="24" t="s">
        <v>139</v>
      </c>
      <c r="E199" s="18">
        <v>3</v>
      </c>
      <c r="F199" s="58">
        <v>3500</v>
      </c>
      <c r="G199" s="19">
        <f t="shared" si="3"/>
        <v>10500</v>
      </c>
      <c r="I199" s="18">
        <v>340</v>
      </c>
      <c r="J199" s="18">
        <v>18</v>
      </c>
    </row>
    <row r="200" spans="1:10" ht="30" x14ac:dyDescent="0.25">
      <c r="A200" s="29">
        <v>47</v>
      </c>
      <c r="B200" s="24" t="s">
        <v>239</v>
      </c>
      <c r="C200" s="49" t="s">
        <v>112</v>
      </c>
      <c r="D200" s="24" t="s">
        <v>140</v>
      </c>
      <c r="E200" s="18">
        <v>3</v>
      </c>
      <c r="F200" s="58">
        <v>145000</v>
      </c>
      <c r="G200" s="19">
        <f t="shared" si="3"/>
        <v>435000</v>
      </c>
      <c r="I200" s="18">
        <v>340</v>
      </c>
      <c r="J200" s="18">
        <v>18</v>
      </c>
    </row>
    <row r="201" spans="1:10" ht="15" x14ac:dyDescent="0.25">
      <c r="A201" s="29">
        <v>48</v>
      </c>
      <c r="B201" s="8" t="s">
        <v>186</v>
      </c>
      <c r="C201" s="49" t="s">
        <v>113</v>
      </c>
      <c r="D201" s="8" t="s">
        <v>144</v>
      </c>
      <c r="E201" s="18">
        <v>2</v>
      </c>
      <c r="F201" s="58">
        <v>65000</v>
      </c>
      <c r="G201" s="19">
        <f t="shared" si="3"/>
        <v>130000</v>
      </c>
      <c r="I201" s="18">
        <v>340</v>
      </c>
      <c r="J201" s="18">
        <v>18</v>
      </c>
    </row>
    <row r="202" spans="1:10" ht="15" x14ac:dyDescent="0.25">
      <c r="A202" s="29">
        <v>49</v>
      </c>
      <c r="B202" s="24" t="s">
        <v>245</v>
      </c>
      <c r="C202" s="49" t="s">
        <v>52</v>
      </c>
      <c r="D202" s="24" t="s">
        <v>141</v>
      </c>
      <c r="E202" s="18">
        <v>2</v>
      </c>
      <c r="F202" s="58">
        <v>12000</v>
      </c>
      <c r="G202" s="19">
        <f t="shared" si="3"/>
        <v>24000</v>
      </c>
      <c r="I202" s="18">
        <v>340</v>
      </c>
      <c r="J202" s="18">
        <v>18</v>
      </c>
    </row>
    <row r="203" spans="1:10" ht="15" x14ac:dyDescent="0.25">
      <c r="A203" s="29">
        <v>50</v>
      </c>
      <c r="B203" s="8" t="s">
        <v>166</v>
      </c>
      <c r="C203" s="49" t="s">
        <v>114</v>
      </c>
      <c r="D203" s="8" t="s">
        <v>124</v>
      </c>
      <c r="E203" s="18">
        <v>3</v>
      </c>
      <c r="F203" s="58">
        <v>18000</v>
      </c>
      <c r="G203" s="19">
        <f t="shared" si="3"/>
        <v>54000</v>
      </c>
      <c r="I203" s="18">
        <v>340</v>
      </c>
      <c r="J203" s="18">
        <v>18</v>
      </c>
    </row>
    <row r="204" spans="1:10" ht="30" x14ac:dyDescent="0.25">
      <c r="A204" s="29">
        <v>51</v>
      </c>
      <c r="B204" s="8" t="s">
        <v>188</v>
      </c>
      <c r="C204" s="49" t="s">
        <v>54</v>
      </c>
      <c r="D204" s="8" t="s">
        <v>142</v>
      </c>
      <c r="E204" s="18">
        <v>3</v>
      </c>
      <c r="F204" s="58">
        <v>42000</v>
      </c>
      <c r="G204" s="19">
        <f t="shared" si="3"/>
        <v>126000</v>
      </c>
      <c r="I204" s="18">
        <v>340</v>
      </c>
      <c r="J204" s="18">
        <v>18</v>
      </c>
    </row>
    <row r="205" spans="1:10" ht="30" x14ac:dyDescent="0.25">
      <c r="A205" s="29">
        <v>52</v>
      </c>
      <c r="B205" s="24" t="s">
        <v>240</v>
      </c>
      <c r="C205" s="52" t="s">
        <v>55</v>
      </c>
      <c r="D205" s="24" t="s">
        <v>143</v>
      </c>
      <c r="E205" s="18">
        <v>3</v>
      </c>
      <c r="F205" s="58">
        <v>42000</v>
      </c>
      <c r="G205" s="19">
        <f t="shared" si="3"/>
        <v>126000</v>
      </c>
      <c r="I205" s="18">
        <v>340</v>
      </c>
      <c r="J205" s="18">
        <v>18</v>
      </c>
    </row>
    <row r="206" spans="1:10" ht="15" x14ac:dyDescent="0.25">
      <c r="A206" s="29">
        <v>53</v>
      </c>
      <c r="B206" s="8" t="s">
        <v>191</v>
      </c>
      <c r="C206" s="49" t="s">
        <v>56</v>
      </c>
      <c r="D206" s="8" t="s">
        <v>145</v>
      </c>
      <c r="E206" s="18">
        <v>4</v>
      </c>
      <c r="F206" s="58">
        <v>15000</v>
      </c>
      <c r="G206" s="19">
        <f t="shared" si="3"/>
        <v>60000</v>
      </c>
      <c r="I206" s="18">
        <v>340</v>
      </c>
      <c r="J206" s="18">
        <v>18</v>
      </c>
    </row>
    <row r="207" spans="1:10" ht="30" x14ac:dyDescent="0.25">
      <c r="A207" s="29">
        <v>54</v>
      </c>
      <c r="B207" s="8" t="s">
        <v>172</v>
      </c>
      <c r="C207" s="49" t="s">
        <v>57</v>
      </c>
      <c r="D207" s="8" t="s">
        <v>36</v>
      </c>
      <c r="E207" s="18">
        <v>4</v>
      </c>
      <c r="F207" s="58">
        <v>80000</v>
      </c>
      <c r="G207" s="19">
        <f t="shared" si="3"/>
        <v>320000</v>
      </c>
      <c r="I207" s="18">
        <v>340</v>
      </c>
      <c r="J207" s="18">
        <v>18</v>
      </c>
    </row>
    <row r="208" spans="1:10" ht="30" x14ac:dyDescent="0.25">
      <c r="A208" s="29">
        <v>55</v>
      </c>
      <c r="B208" s="24" t="s">
        <v>192</v>
      </c>
      <c r="C208" s="12" t="s">
        <v>246</v>
      </c>
      <c r="D208" s="24" t="s">
        <v>146</v>
      </c>
      <c r="E208" s="18">
        <v>3</v>
      </c>
      <c r="F208" s="58">
        <v>350000</v>
      </c>
      <c r="G208" s="19">
        <f t="shared" si="3"/>
        <v>1050000</v>
      </c>
      <c r="I208" s="18">
        <v>340</v>
      </c>
      <c r="J208" s="18">
        <v>18</v>
      </c>
    </row>
    <row r="209" spans="1:10" ht="15" x14ac:dyDescent="0.25">
      <c r="A209" s="29">
        <v>56</v>
      </c>
      <c r="B209" s="24" t="s">
        <v>193</v>
      </c>
      <c r="C209" s="53" t="s">
        <v>247</v>
      </c>
      <c r="D209" s="25" t="s">
        <v>147</v>
      </c>
      <c r="E209" s="26">
        <v>3</v>
      </c>
      <c r="F209" s="58">
        <v>155000</v>
      </c>
      <c r="G209" s="19">
        <f t="shared" si="3"/>
        <v>465000</v>
      </c>
      <c r="I209" s="18">
        <v>340</v>
      </c>
      <c r="J209" s="18">
        <v>18</v>
      </c>
    </row>
    <row r="210" spans="1:10" ht="15" x14ac:dyDescent="0.25">
      <c r="A210" s="202" t="s">
        <v>233</v>
      </c>
      <c r="B210" s="203"/>
      <c r="C210" s="203"/>
      <c r="D210" s="203"/>
      <c r="E210" s="203"/>
      <c r="F210" s="204"/>
      <c r="G210" s="54">
        <f>SUM(G154:G209)</f>
        <v>39307775</v>
      </c>
      <c r="I210" s="35"/>
      <c r="J210" s="35"/>
    </row>
    <row r="211" spans="1:10" ht="15" x14ac:dyDescent="0.25">
      <c r="J211" s="35"/>
    </row>
    <row r="212" spans="1:10" ht="15" x14ac:dyDescent="0.25">
      <c r="J212" s="35"/>
    </row>
    <row r="213" spans="1:10" ht="15.75" x14ac:dyDescent="0.25">
      <c r="A213" s="209" t="s">
        <v>257</v>
      </c>
      <c r="B213" s="210"/>
      <c r="C213" s="210"/>
      <c r="D213" s="210"/>
      <c r="E213" s="210"/>
      <c r="F213" s="210"/>
      <c r="G213" s="210"/>
      <c r="H213" s="210"/>
      <c r="I213" s="210"/>
      <c r="J213" s="211"/>
    </row>
    <row r="214" spans="1:10" ht="15" x14ac:dyDescent="0.25">
      <c r="A214" s="42"/>
      <c r="B214" s="43"/>
      <c r="C214" s="43"/>
      <c r="D214" s="43"/>
      <c r="E214" s="43"/>
      <c r="F214" s="43"/>
      <c r="G214" s="43"/>
      <c r="H214" s="43"/>
      <c r="I214" s="43"/>
      <c r="J214" s="43"/>
    </row>
    <row r="215" spans="1:10" ht="15" x14ac:dyDescent="0.25">
      <c r="A215" s="44" t="s">
        <v>253</v>
      </c>
      <c r="B215" s="39" t="s">
        <v>254</v>
      </c>
      <c r="C215" s="39" t="s">
        <v>150</v>
      </c>
      <c r="D215" s="39" t="s">
        <v>151</v>
      </c>
      <c r="E215" s="40" t="s">
        <v>252</v>
      </c>
      <c r="F215" s="39" t="s">
        <v>152</v>
      </c>
      <c r="G215" s="39" t="s">
        <v>153</v>
      </c>
      <c r="I215" s="41" t="s">
        <v>154</v>
      </c>
      <c r="J215" s="41" t="s">
        <v>255</v>
      </c>
    </row>
    <row r="216" spans="1:10" ht="15" x14ac:dyDescent="0.25">
      <c r="A216" s="18">
        <v>1</v>
      </c>
      <c r="B216" s="8" t="s">
        <v>155</v>
      </c>
      <c r="C216" s="8" t="s">
        <v>19</v>
      </c>
      <c r="D216" s="17" t="s">
        <v>116</v>
      </c>
      <c r="E216" s="18">
        <v>6</v>
      </c>
      <c r="F216" s="58">
        <v>35333</v>
      </c>
      <c r="G216" s="19">
        <f t="shared" ref="G216:G264" si="4">SUM(E216*F216)</f>
        <v>211998</v>
      </c>
      <c r="I216" s="18">
        <v>340</v>
      </c>
      <c r="J216" s="18">
        <v>18</v>
      </c>
    </row>
    <row r="217" spans="1:10" ht="15" x14ac:dyDescent="0.25">
      <c r="A217" s="18">
        <v>2</v>
      </c>
      <c r="B217" s="8" t="s">
        <v>156</v>
      </c>
      <c r="C217" s="8" t="s">
        <v>20</v>
      </c>
      <c r="D217" s="8" t="s">
        <v>117</v>
      </c>
      <c r="E217" s="18">
        <v>6</v>
      </c>
      <c r="F217" s="58">
        <v>35000</v>
      </c>
      <c r="G217" s="19">
        <f t="shared" si="4"/>
        <v>210000</v>
      </c>
      <c r="I217" s="18">
        <v>340</v>
      </c>
      <c r="J217" s="18">
        <v>18</v>
      </c>
    </row>
    <row r="218" spans="1:10" ht="15" x14ac:dyDescent="0.25">
      <c r="A218" s="18">
        <v>3</v>
      </c>
      <c r="B218" s="8" t="s">
        <v>157</v>
      </c>
      <c r="C218" s="8" t="s">
        <v>88</v>
      </c>
      <c r="D218" s="8" t="s">
        <v>118</v>
      </c>
      <c r="E218" s="18">
        <v>6</v>
      </c>
      <c r="F218" s="58">
        <v>201667</v>
      </c>
      <c r="G218" s="19">
        <f t="shared" si="4"/>
        <v>1210002</v>
      </c>
      <c r="I218" s="18">
        <v>340</v>
      </c>
      <c r="J218" s="18">
        <v>18</v>
      </c>
    </row>
    <row r="219" spans="1:10" ht="15" x14ac:dyDescent="0.25">
      <c r="A219" s="18">
        <v>4</v>
      </c>
      <c r="B219" s="8" t="s">
        <v>158</v>
      </c>
      <c r="C219" s="8" t="s">
        <v>22</v>
      </c>
      <c r="D219" s="8" t="s">
        <v>119</v>
      </c>
      <c r="E219" s="18">
        <v>2</v>
      </c>
      <c r="F219" s="58">
        <v>1210000</v>
      </c>
      <c r="G219" s="19">
        <f t="shared" si="4"/>
        <v>2420000</v>
      </c>
      <c r="I219" s="18">
        <v>340</v>
      </c>
      <c r="J219" s="18">
        <v>18</v>
      </c>
    </row>
    <row r="220" spans="1:10" ht="15" x14ac:dyDescent="0.25">
      <c r="A220" s="18">
        <v>5</v>
      </c>
      <c r="B220" s="8" t="s">
        <v>159</v>
      </c>
      <c r="C220" s="8" t="s">
        <v>89</v>
      </c>
      <c r="D220" s="8" t="s">
        <v>120</v>
      </c>
      <c r="E220" s="18">
        <v>4</v>
      </c>
      <c r="F220" s="58">
        <v>40667</v>
      </c>
      <c r="G220" s="19">
        <f t="shared" si="4"/>
        <v>162668</v>
      </c>
      <c r="I220" s="18">
        <v>340</v>
      </c>
      <c r="J220" s="18">
        <v>18</v>
      </c>
    </row>
    <row r="221" spans="1:10" ht="15" x14ac:dyDescent="0.25">
      <c r="A221" s="18">
        <v>6</v>
      </c>
      <c r="B221" s="8" t="s">
        <v>160</v>
      </c>
      <c r="C221" s="8" t="s">
        <v>90</v>
      </c>
      <c r="D221" s="17" t="s">
        <v>121</v>
      </c>
      <c r="E221" s="18">
        <v>4</v>
      </c>
      <c r="F221" s="58">
        <v>38333</v>
      </c>
      <c r="G221" s="19">
        <f t="shared" si="4"/>
        <v>153332</v>
      </c>
      <c r="I221" s="18">
        <v>340</v>
      </c>
      <c r="J221" s="18">
        <v>18</v>
      </c>
    </row>
    <row r="222" spans="1:10" ht="15" x14ac:dyDescent="0.25">
      <c r="A222" s="18">
        <v>7</v>
      </c>
      <c r="B222" s="8" t="s">
        <v>161</v>
      </c>
      <c r="C222" s="8" t="s">
        <v>91</v>
      </c>
      <c r="D222" s="8" t="s">
        <v>91</v>
      </c>
      <c r="E222" s="18">
        <v>2</v>
      </c>
      <c r="F222" s="58">
        <v>2560000</v>
      </c>
      <c r="G222" s="19">
        <f t="shared" si="4"/>
        <v>5120000</v>
      </c>
      <c r="I222" s="18">
        <v>340</v>
      </c>
      <c r="J222" s="18">
        <v>18</v>
      </c>
    </row>
    <row r="223" spans="1:10" ht="15" x14ac:dyDescent="0.25">
      <c r="A223" s="18">
        <v>8</v>
      </c>
      <c r="B223" s="8" t="s">
        <v>162</v>
      </c>
      <c r="C223" s="8" t="s">
        <v>26</v>
      </c>
      <c r="D223" s="8" t="s">
        <v>122</v>
      </c>
      <c r="E223" s="18">
        <v>3</v>
      </c>
      <c r="F223" s="58">
        <v>162333</v>
      </c>
      <c r="G223" s="19">
        <f t="shared" si="4"/>
        <v>486999</v>
      </c>
      <c r="I223" s="18">
        <v>340</v>
      </c>
      <c r="J223" s="18">
        <v>18</v>
      </c>
    </row>
    <row r="224" spans="1:10" ht="15" x14ac:dyDescent="0.25">
      <c r="A224" s="18">
        <v>9</v>
      </c>
      <c r="B224" s="8" t="s">
        <v>162</v>
      </c>
      <c r="C224" s="8" t="s">
        <v>26</v>
      </c>
      <c r="D224" s="8" t="s">
        <v>122</v>
      </c>
      <c r="E224" s="18">
        <v>3</v>
      </c>
      <c r="F224" s="58">
        <v>175000</v>
      </c>
      <c r="G224" s="19">
        <f t="shared" si="4"/>
        <v>525000</v>
      </c>
      <c r="I224" s="18">
        <v>340</v>
      </c>
      <c r="J224" s="18">
        <v>18</v>
      </c>
    </row>
    <row r="225" spans="1:10" ht="15" x14ac:dyDescent="0.25">
      <c r="A225" s="18">
        <v>10</v>
      </c>
      <c r="B225" s="17" t="s">
        <v>163</v>
      </c>
      <c r="C225" s="8" t="s">
        <v>27</v>
      </c>
      <c r="D225" s="8" t="s">
        <v>123</v>
      </c>
      <c r="E225" s="18">
        <v>4</v>
      </c>
      <c r="F225" s="58">
        <v>255000</v>
      </c>
      <c r="G225" s="19">
        <f t="shared" si="4"/>
        <v>1020000</v>
      </c>
      <c r="I225" s="18">
        <v>340</v>
      </c>
      <c r="J225" s="18">
        <v>18</v>
      </c>
    </row>
    <row r="226" spans="1:10" ht="15" x14ac:dyDescent="0.25">
      <c r="A226" s="18">
        <v>11</v>
      </c>
      <c r="B226" s="17" t="s">
        <v>163</v>
      </c>
      <c r="C226" s="8" t="s">
        <v>27</v>
      </c>
      <c r="D226" s="8" t="s">
        <v>123</v>
      </c>
      <c r="E226" s="18">
        <v>4</v>
      </c>
      <c r="F226" s="58">
        <v>159553</v>
      </c>
      <c r="G226" s="19">
        <f t="shared" si="4"/>
        <v>638212</v>
      </c>
      <c r="I226" s="18">
        <v>340</v>
      </c>
      <c r="J226" s="18">
        <v>18</v>
      </c>
    </row>
    <row r="227" spans="1:10" ht="15" x14ac:dyDescent="0.25">
      <c r="A227" s="18">
        <v>12</v>
      </c>
      <c r="B227" s="8" t="s">
        <v>164</v>
      </c>
      <c r="C227" s="8" t="s">
        <v>28</v>
      </c>
      <c r="D227" s="8" t="s">
        <v>28</v>
      </c>
      <c r="E227" s="18">
        <v>4</v>
      </c>
      <c r="F227" s="58">
        <v>149667</v>
      </c>
      <c r="G227" s="19">
        <f t="shared" si="4"/>
        <v>598668</v>
      </c>
      <c r="I227" s="18">
        <v>340</v>
      </c>
      <c r="J227" s="18">
        <v>18</v>
      </c>
    </row>
    <row r="228" spans="1:10" ht="15" x14ac:dyDescent="0.25">
      <c r="A228" s="18">
        <v>13</v>
      </c>
      <c r="B228" s="8" t="s">
        <v>165</v>
      </c>
      <c r="C228" s="8" t="s">
        <v>29</v>
      </c>
      <c r="D228" s="17" t="s">
        <v>29</v>
      </c>
      <c r="E228" s="18">
        <v>2</v>
      </c>
      <c r="F228" s="58">
        <v>164333</v>
      </c>
      <c r="G228" s="19">
        <f t="shared" si="4"/>
        <v>328666</v>
      </c>
      <c r="I228" s="18">
        <v>340</v>
      </c>
      <c r="J228" s="18">
        <v>18</v>
      </c>
    </row>
    <row r="229" spans="1:10" ht="15" x14ac:dyDescent="0.25">
      <c r="A229" s="18">
        <v>14</v>
      </c>
      <c r="B229" s="8" t="s">
        <v>166</v>
      </c>
      <c r="C229" s="8" t="s">
        <v>92</v>
      </c>
      <c r="D229" s="8" t="s">
        <v>124</v>
      </c>
      <c r="E229" s="18">
        <v>2</v>
      </c>
      <c r="F229" s="58">
        <v>155000</v>
      </c>
      <c r="G229" s="19">
        <f t="shared" si="4"/>
        <v>310000</v>
      </c>
      <c r="I229" s="18">
        <v>340</v>
      </c>
      <c r="J229" s="18">
        <v>18</v>
      </c>
    </row>
    <row r="230" spans="1:10" ht="15" x14ac:dyDescent="0.25">
      <c r="A230" s="18">
        <v>15</v>
      </c>
      <c r="B230" s="8" t="s">
        <v>167</v>
      </c>
      <c r="C230" s="8" t="s">
        <v>93</v>
      </c>
      <c r="D230" s="8" t="s">
        <v>125</v>
      </c>
      <c r="E230" s="18">
        <v>12</v>
      </c>
      <c r="F230" s="58">
        <v>174556</v>
      </c>
      <c r="G230" s="19">
        <f t="shared" si="4"/>
        <v>2094672</v>
      </c>
      <c r="I230" s="18">
        <v>340</v>
      </c>
      <c r="J230" s="18">
        <v>18</v>
      </c>
    </row>
    <row r="231" spans="1:10" ht="15" x14ac:dyDescent="0.25">
      <c r="A231" s="18">
        <v>16</v>
      </c>
      <c r="B231" s="8" t="s">
        <v>168</v>
      </c>
      <c r="C231" s="8" t="s">
        <v>32</v>
      </c>
      <c r="D231" s="8" t="s">
        <v>126</v>
      </c>
      <c r="E231" s="18">
        <v>10</v>
      </c>
      <c r="F231" s="58">
        <v>87073</v>
      </c>
      <c r="G231" s="19">
        <f t="shared" si="4"/>
        <v>870730</v>
      </c>
      <c r="I231" s="18">
        <v>340</v>
      </c>
      <c r="J231" s="18">
        <v>18</v>
      </c>
    </row>
    <row r="232" spans="1:10" ht="15" x14ac:dyDescent="0.25">
      <c r="A232" s="18">
        <v>17</v>
      </c>
      <c r="B232" s="8" t="s">
        <v>168</v>
      </c>
      <c r="C232" s="8" t="s">
        <v>32</v>
      </c>
      <c r="D232" s="8" t="s">
        <v>126</v>
      </c>
      <c r="E232" s="18">
        <v>10</v>
      </c>
      <c r="F232" s="58">
        <v>154033</v>
      </c>
      <c r="G232" s="19">
        <f t="shared" si="4"/>
        <v>1540330</v>
      </c>
      <c r="I232" s="18">
        <v>340</v>
      </c>
      <c r="J232" s="18">
        <v>18</v>
      </c>
    </row>
    <row r="233" spans="1:10" ht="30" x14ac:dyDescent="0.25">
      <c r="A233" s="18">
        <v>18</v>
      </c>
      <c r="B233" s="8" t="s">
        <v>169</v>
      </c>
      <c r="C233" s="31" t="s">
        <v>94</v>
      </c>
      <c r="D233" s="8" t="s">
        <v>127</v>
      </c>
      <c r="E233" s="18">
        <v>2</v>
      </c>
      <c r="F233" s="58">
        <v>272920</v>
      </c>
      <c r="G233" s="19">
        <f t="shared" si="4"/>
        <v>545840</v>
      </c>
      <c r="I233" s="18">
        <v>340</v>
      </c>
      <c r="J233" s="18">
        <v>18</v>
      </c>
    </row>
    <row r="234" spans="1:10" ht="15" x14ac:dyDescent="0.25">
      <c r="A234" s="18">
        <v>19</v>
      </c>
      <c r="B234" s="8" t="s">
        <v>170</v>
      </c>
      <c r="C234" s="8" t="s">
        <v>95</v>
      </c>
      <c r="D234" s="8" t="s">
        <v>128</v>
      </c>
      <c r="E234" s="18">
        <v>4</v>
      </c>
      <c r="F234" s="58">
        <v>328667</v>
      </c>
      <c r="G234" s="19">
        <f t="shared" si="4"/>
        <v>1314668</v>
      </c>
      <c r="I234" s="18">
        <v>340</v>
      </c>
      <c r="J234" s="18">
        <v>18</v>
      </c>
    </row>
    <row r="235" spans="1:10" ht="15" x14ac:dyDescent="0.25">
      <c r="A235" s="18">
        <v>20</v>
      </c>
      <c r="B235" s="8" t="s">
        <v>170</v>
      </c>
      <c r="C235" s="8" t="s">
        <v>95</v>
      </c>
      <c r="D235" s="8" t="s">
        <v>128</v>
      </c>
      <c r="E235" s="18">
        <v>4</v>
      </c>
      <c r="F235" s="58">
        <v>239833</v>
      </c>
      <c r="G235" s="19">
        <f t="shared" si="4"/>
        <v>959332</v>
      </c>
      <c r="I235" s="18">
        <v>340</v>
      </c>
      <c r="J235" s="18">
        <v>18</v>
      </c>
    </row>
    <row r="236" spans="1:10" ht="15" x14ac:dyDescent="0.25">
      <c r="A236" s="18">
        <v>21</v>
      </c>
      <c r="B236" s="8" t="s">
        <v>170</v>
      </c>
      <c r="C236" s="8" t="s">
        <v>96</v>
      </c>
      <c r="D236" s="8" t="s">
        <v>128</v>
      </c>
      <c r="E236" s="18">
        <v>2</v>
      </c>
      <c r="F236" s="58">
        <v>206467</v>
      </c>
      <c r="G236" s="19">
        <f t="shared" si="4"/>
        <v>412934</v>
      </c>
      <c r="I236" s="18">
        <v>340</v>
      </c>
      <c r="J236" s="18">
        <v>18</v>
      </c>
    </row>
    <row r="237" spans="1:10" ht="15" x14ac:dyDescent="0.25">
      <c r="A237" s="18">
        <v>22</v>
      </c>
      <c r="B237" s="8" t="s">
        <v>171</v>
      </c>
      <c r="C237" s="8" t="s">
        <v>36</v>
      </c>
      <c r="D237" s="8" t="s">
        <v>35</v>
      </c>
      <c r="E237" s="18">
        <v>2</v>
      </c>
      <c r="F237" s="58">
        <v>313457</v>
      </c>
      <c r="G237" s="19">
        <f t="shared" si="4"/>
        <v>626914</v>
      </c>
      <c r="I237" s="18">
        <v>340</v>
      </c>
      <c r="J237" s="18">
        <v>18</v>
      </c>
    </row>
    <row r="238" spans="1:10" ht="15" x14ac:dyDescent="0.25">
      <c r="A238" s="18">
        <v>23</v>
      </c>
      <c r="B238" s="8" t="s">
        <v>172</v>
      </c>
      <c r="C238" s="8" t="s">
        <v>37</v>
      </c>
      <c r="D238" s="8" t="s">
        <v>36</v>
      </c>
      <c r="E238" s="18">
        <v>2</v>
      </c>
      <c r="F238" s="58">
        <v>395600</v>
      </c>
      <c r="G238" s="19">
        <f t="shared" si="4"/>
        <v>791200</v>
      </c>
      <c r="I238" s="18">
        <v>340</v>
      </c>
      <c r="J238" s="18">
        <v>18</v>
      </c>
    </row>
    <row r="239" spans="1:10" ht="30" x14ac:dyDescent="0.25">
      <c r="A239" s="18">
        <v>24</v>
      </c>
      <c r="B239" s="8" t="s">
        <v>173</v>
      </c>
      <c r="C239" s="8" t="s">
        <v>38</v>
      </c>
      <c r="D239" s="8" t="s">
        <v>129</v>
      </c>
      <c r="E239" s="18">
        <v>2</v>
      </c>
      <c r="F239" s="58">
        <v>358333</v>
      </c>
      <c r="G239" s="19">
        <f t="shared" si="4"/>
        <v>716666</v>
      </c>
      <c r="I239" s="18">
        <v>340</v>
      </c>
      <c r="J239" s="18">
        <v>18</v>
      </c>
    </row>
    <row r="240" spans="1:10" ht="15" x14ac:dyDescent="0.25">
      <c r="A240" s="18">
        <v>25</v>
      </c>
      <c r="B240" s="8" t="s">
        <v>174</v>
      </c>
      <c r="C240" s="8" t="s">
        <v>39</v>
      </c>
      <c r="D240" s="8" t="s">
        <v>130</v>
      </c>
      <c r="E240" s="18">
        <v>2</v>
      </c>
      <c r="F240" s="58">
        <v>680000</v>
      </c>
      <c r="G240" s="19">
        <f t="shared" si="4"/>
        <v>1360000</v>
      </c>
      <c r="I240" s="18"/>
      <c r="J240" s="18">
        <v>18</v>
      </c>
    </row>
    <row r="241" spans="1:10" ht="15" x14ac:dyDescent="0.25">
      <c r="A241" s="18">
        <v>26</v>
      </c>
      <c r="B241" s="8" t="s">
        <v>175</v>
      </c>
      <c r="C241" s="8" t="s">
        <v>97</v>
      </c>
      <c r="D241" s="8" t="s">
        <v>39</v>
      </c>
      <c r="E241" s="18">
        <v>2</v>
      </c>
      <c r="F241" s="58">
        <v>2053541</v>
      </c>
      <c r="G241" s="19">
        <f t="shared" si="4"/>
        <v>4107082</v>
      </c>
      <c r="I241" s="18">
        <v>340</v>
      </c>
      <c r="J241" s="18">
        <v>18</v>
      </c>
    </row>
    <row r="242" spans="1:10" ht="30" x14ac:dyDescent="0.25">
      <c r="A242" s="18">
        <v>27</v>
      </c>
      <c r="B242" s="8" t="s">
        <v>174</v>
      </c>
      <c r="C242" s="8" t="s">
        <v>38</v>
      </c>
      <c r="D242" s="8" t="s">
        <v>130</v>
      </c>
      <c r="E242" s="18">
        <v>2</v>
      </c>
      <c r="F242" s="58">
        <v>136400</v>
      </c>
      <c r="G242" s="19">
        <f t="shared" si="4"/>
        <v>272800</v>
      </c>
      <c r="I242" s="18"/>
      <c r="J242" s="18"/>
    </row>
    <row r="243" spans="1:10" ht="15" x14ac:dyDescent="0.25">
      <c r="A243" s="18">
        <v>28</v>
      </c>
      <c r="B243" s="24" t="s">
        <v>176</v>
      </c>
      <c r="C243" s="8" t="s">
        <v>248</v>
      </c>
      <c r="D243" s="24" t="s">
        <v>41</v>
      </c>
      <c r="E243" s="18">
        <v>2</v>
      </c>
      <c r="F243" s="58">
        <v>428333</v>
      </c>
      <c r="G243" s="19">
        <f t="shared" si="4"/>
        <v>856666</v>
      </c>
      <c r="I243" s="18">
        <v>340</v>
      </c>
      <c r="J243" s="18">
        <v>18</v>
      </c>
    </row>
    <row r="244" spans="1:10" ht="15" x14ac:dyDescent="0.25">
      <c r="A244" s="18">
        <v>29</v>
      </c>
      <c r="B244" s="8" t="s">
        <v>177</v>
      </c>
      <c r="C244" s="8" t="s">
        <v>42</v>
      </c>
      <c r="D244" s="8" t="s">
        <v>42</v>
      </c>
      <c r="E244" s="18">
        <v>10</v>
      </c>
      <c r="F244" s="58">
        <v>228867</v>
      </c>
      <c r="G244" s="19">
        <f t="shared" si="4"/>
        <v>2288670</v>
      </c>
      <c r="I244" s="18">
        <v>340</v>
      </c>
      <c r="J244" s="18">
        <v>18</v>
      </c>
    </row>
    <row r="245" spans="1:10" ht="30" x14ac:dyDescent="0.25">
      <c r="A245" s="18">
        <v>30</v>
      </c>
      <c r="B245" s="8" t="s">
        <v>178</v>
      </c>
      <c r="C245" s="8" t="s">
        <v>98</v>
      </c>
      <c r="D245" s="8" t="s">
        <v>132</v>
      </c>
      <c r="E245" s="18">
        <v>2</v>
      </c>
      <c r="F245" s="60">
        <v>343333</v>
      </c>
      <c r="G245" s="19">
        <f t="shared" si="4"/>
        <v>686666</v>
      </c>
      <c r="I245" s="18"/>
      <c r="J245" s="18"/>
    </row>
    <row r="246" spans="1:10" ht="15" x14ac:dyDescent="0.25">
      <c r="A246" s="18">
        <v>31</v>
      </c>
      <c r="B246" s="8" t="s">
        <v>179</v>
      </c>
      <c r="C246" s="8" t="s">
        <v>44</v>
      </c>
      <c r="D246" s="8" t="s">
        <v>148</v>
      </c>
      <c r="E246" s="18">
        <v>2</v>
      </c>
      <c r="F246" s="60">
        <v>667667</v>
      </c>
      <c r="G246" s="19">
        <f t="shared" si="4"/>
        <v>1335334</v>
      </c>
      <c r="I246" s="18">
        <v>340</v>
      </c>
      <c r="J246" s="18">
        <v>18</v>
      </c>
    </row>
    <row r="247" spans="1:10" ht="15" x14ac:dyDescent="0.25">
      <c r="A247" s="18">
        <v>32</v>
      </c>
      <c r="B247" s="8" t="s">
        <v>180</v>
      </c>
      <c r="C247" s="5" t="s">
        <v>45</v>
      </c>
      <c r="D247" s="8" t="s">
        <v>45</v>
      </c>
      <c r="E247" s="18">
        <v>2</v>
      </c>
      <c r="F247" s="60">
        <v>180667</v>
      </c>
      <c r="G247" s="19">
        <f t="shared" si="4"/>
        <v>361334</v>
      </c>
      <c r="I247" s="18"/>
      <c r="J247" s="18"/>
    </row>
    <row r="248" spans="1:10" ht="15" x14ac:dyDescent="0.25">
      <c r="A248" s="18">
        <v>33</v>
      </c>
      <c r="B248" s="8" t="s">
        <v>181</v>
      </c>
      <c r="C248" s="5" t="s">
        <v>46</v>
      </c>
      <c r="D248" s="8" t="s">
        <v>46</v>
      </c>
      <c r="E248" s="18">
        <v>2</v>
      </c>
      <c r="F248" s="60">
        <v>164333</v>
      </c>
      <c r="G248" s="19">
        <f t="shared" si="4"/>
        <v>328666</v>
      </c>
      <c r="I248" s="18">
        <v>340</v>
      </c>
      <c r="J248" s="18">
        <v>18</v>
      </c>
    </row>
    <row r="249" spans="1:10" ht="15" x14ac:dyDescent="0.25">
      <c r="A249" s="18">
        <v>34</v>
      </c>
      <c r="B249" s="8" t="s">
        <v>162</v>
      </c>
      <c r="C249" s="8" t="s">
        <v>102</v>
      </c>
      <c r="D249" s="8" t="s">
        <v>26</v>
      </c>
      <c r="E249" s="18">
        <v>2</v>
      </c>
      <c r="F249" s="58">
        <v>25000</v>
      </c>
      <c r="G249" s="19">
        <f t="shared" si="4"/>
        <v>50000</v>
      </c>
      <c r="I249" s="18">
        <v>340</v>
      </c>
      <c r="J249" s="18">
        <v>18</v>
      </c>
    </row>
    <row r="250" spans="1:10" ht="15" x14ac:dyDescent="0.25">
      <c r="A250" s="18">
        <v>35</v>
      </c>
      <c r="B250" s="8" t="s">
        <v>162</v>
      </c>
      <c r="C250" s="8" t="s">
        <v>103</v>
      </c>
      <c r="D250" s="8" t="s">
        <v>26</v>
      </c>
      <c r="E250" s="18">
        <v>3</v>
      </c>
      <c r="F250" s="58">
        <v>45000</v>
      </c>
      <c r="G250" s="19">
        <f t="shared" si="4"/>
        <v>135000</v>
      </c>
      <c r="I250" s="18">
        <v>340</v>
      </c>
      <c r="J250" s="18">
        <v>18</v>
      </c>
    </row>
    <row r="251" spans="1:10" ht="15" x14ac:dyDescent="0.25">
      <c r="A251" s="18">
        <v>36</v>
      </c>
      <c r="B251" s="8" t="s">
        <v>237</v>
      </c>
      <c r="C251" s="8" t="s">
        <v>104</v>
      </c>
      <c r="D251" s="12" t="s">
        <v>135</v>
      </c>
      <c r="E251" s="18">
        <v>3</v>
      </c>
      <c r="F251" s="58">
        <v>10000</v>
      </c>
      <c r="G251" s="19">
        <f t="shared" si="4"/>
        <v>30000</v>
      </c>
      <c r="I251" s="18">
        <v>340</v>
      </c>
      <c r="J251" s="18">
        <v>18</v>
      </c>
    </row>
    <row r="252" spans="1:10" ht="30" x14ac:dyDescent="0.25">
      <c r="A252" s="18">
        <v>37</v>
      </c>
      <c r="B252" s="17" t="s">
        <v>163</v>
      </c>
      <c r="C252" s="36" t="s">
        <v>105</v>
      </c>
      <c r="D252" s="8" t="s">
        <v>123</v>
      </c>
      <c r="E252" s="18">
        <v>3</v>
      </c>
      <c r="F252" s="60">
        <v>165000</v>
      </c>
      <c r="G252" s="19">
        <f t="shared" si="4"/>
        <v>495000</v>
      </c>
      <c r="I252" s="18">
        <v>340</v>
      </c>
      <c r="J252" s="18">
        <v>18</v>
      </c>
    </row>
    <row r="253" spans="1:10" ht="15" x14ac:dyDescent="0.25">
      <c r="A253" s="18">
        <v>38</v>
      </c>
      <c r="B253" s="8" t="s">
        <v>238</v>
      </c>
      <c r="C253" s="8" t="s">
        <v>106</v>
      </c>
      <c r="D253" s="8" t="s">
        <v>136</v>
      </c>
      <c r="E253" s="18">
        <v>3</v>
      </c>
      <c r="F253" s="58">
        <v>165000</v>
      </c>
      <c r="G253" s="19">
        <f t="shared" si="4"/>
        <v>495000</v>
      </c>
      <c r="I253" s="18">
        <v>340</v>
      </c>
      <c r="J253" s="18">
        <v>18</v>
      </c>
    </row>
    <row r="254" spans="1:10" ht="30" x14ac:dyDescent="0.25">
      <c r="A254" s="18">
        <v>39</v>
      </c>
      <c r="B254" s="24" t="s">
        <v>185</v>
      </c>
      <c r="C254" s="8" t="s">
        <v>107</v>
      </c>
      <c r="D254" s="24" t="s">
        <v>139</v>
      </c>
      <c r="E254" s="18">
        <v>2</v>
      </c>
      <c r="F254" s="60">
        <v>3000</v>
      </c>
      <c r="G254" s="19">
        <f t="shared" si="4"/>
        <v>6000</v>
      </c>
      <c r="I254" s="18">
        <v>340</v>
      </c>
      <c r="J254" s="18">
        <v>18</v>
      </c>
    </row>
    <row r="255" spans="1:10" ht="30" x14ac:dyDescent="0.25">
      <c r="A255" s="18">
        <v>40</v>
      </c>
      <c r="B255" s="24" t="s">
        <v>185</v>
      </c>
      <c r="C255" s="8" t="s">
        <v>249</v>
      </c>
      <c r="D255" s="24" t="s">
        <v>139</v>
      </c>
      <c r="E255" s="18">
        <v>4</v>
      </c>
      <c r="F255" s="60">
        <v>2500</v>
      </c>
      <c r="G255" s="19">
        <f t="shared" si="4"/>
        <v>10000</v>
      </c>
      <c r="I255" s="18">
        <v>340</v>
      </c>
      <c r="J255" s="18">
        <v>18</v>
      </c>
    </row>
    <row r="256" spans="1:10" ht="15" x14ac:dyDescent="0.25">
      <c r="A256" s="18">
        <v>41</v>
      </c>
      <c r="B256" s="8" t="s">
        <v>182</v>
      </c>
      <c r="C256" s="8" t="s">
        <v>109</v>
      </c>
      <c r="D256" s="8" t="s">
        <v>137</v>
      </c>
      <c r="E256" s="18">
        <v>4</v>
      </c>
      <c r="F256" s="60">
        <v>2500</v>
      </c>
      <c r="G256" s="19">
        <f t="shared" si="4"/>
        <v>10000</v>
      </c>
      <c r="I256" s="18">
        <v>340</v>
      </c>
      <c r="J256" s="18">
        <v>18</v>
      </c>
    </row>
    <row r="257" spans="1:12" ht="15" x14ac:dyDescent="0.25">
      <c r="A257" s="18">
        <v>42</v>
      </c>
      <c r="B257" s="8" t="s">
        <v>183</v>
      </c>
      <c r="C257" s="8" t="s">
        <v>110</v>
      </c>
      <c r="D257" s="8" t="s">
        <v>138</v>
      </c>
      <c r="E257" s="18">
        <v>3</v>
      </c>
      <c r="F257" s="58">
        <v>3000</v>
      </c>
      <c r="G257" s="19">
        <f t="shared" si="4"/>
        <v>9000</v>
      </c>
      <c r="I257" s="18">
        <v>340</v>
      </c>
      <c r="J257" s="18">
        <v>18</v>
      </c>
    </row>
    <row r="258" spans="1:12" ht="15" x14ac:dyDescent="0.25">
      <c r="A258" s="18">
        <v>43</v>
      </c>
      <c r="B258" s="24" t="s">
        <v>185</v>
      </c>
      <c r="C258" s="8" t="s">
        <v>250</v>
      </c>
      <c r="D258" s="24" t="s">
        <v>139</v>
      </c>
      <c r="E258" s="18">
        <v>3</v>
      </c>
      <c r="F258" s="58">
        <v>3000</v>
      </c>
      <c r="G258" s="19">
        <f t="shared" si="4"/>
        <v>9000</v>
      </c>
      <c r="I258" s="18">
        <v>340</v>
      </c>
      <c r="J258" s="18">
        <v>18</v>
      </c>
    </row>
    <row r="259" spans="1:12" ht="15" x14ac:dyDescent="0.25">
      <c r="A259" s="18">
        <v>44</v>
      </c>
      <c r="B259" s="24" t="s">
        <v>185</v>
      </c>
      <c r="C259" s="8" t="s">
        <v>111</v>
      </c>
      <c r="D259" s="24" t="s">
        <v>139</v>
      </c>
      <c r="E259" s="18">
        <v>3</v>
      </c>
      <c r="F259" s="58">
        <v>3500</v>
      </c>
      <c r="G259" s="19">
        <f t="shared" si="4"/>
        <v>10500</v>
      </c>
      <c r="I259" s="18">
        <v>340</v>
      </c>
      <c r="J259" s="18">
        <v>18</v>
      </c>
    </row>
    <row r="260" spans="1:12" ht="30" x14ac:dyDescent="0.25">
      <c r="A260" s="18">
        <v>45</v>
      </c>
      <c r="B260" s="24" t="s">
        <v>239</v>
      </c>
      <c r="C260" s="8" t="s">
        <v>112</v>
      </c>
      <c r="D260" s="24" t="s">
        <v>140</v>
      </c>
      <c r="E260" s="18">
        <v>3</v>
      </c>
      <c r="F260" s="60">
        <v>145000</v>
      </c>
      <c r="G260" s="19">
        <f t="shared" si="4"/>
        <v>435000</v>
      </c>
      <c r="I260" s="18">
        <v>340</v>
      </c>
      <c r="J260" s="18">
        <v>18</v>
      </c>
    </row>
    <row r="261" spans="1:12" ht="15" x14ac:dyDescent="0.25">
      <c r="A261" s="18">
        <v>46</v>
      </c>
      <c r="B261" s="8" t="s">
        <v>186</v>
      </c>
      <c r="C261" s="4" t="s">
        <v>51</v>
      </c>
      <c r="D261" s="8" t="s">
        <v>144</v>
      </c>
      <c r="E261" s="18">
        <v>2</v>
      </c>
      <c r="F261" s="58">
        <v>65000</v>
      </c>
      <c r="G261" s="19">
        <f t="shared" si="4"/>
        <v>130000</v>
      </c>
      <c r="I261" s="18">
        <v>340</v>
      </c>
      <c r="J261" s="18">
        <v>18</v>
      </c>
    </row>
    <row r="262" spans="1:12" ht="30" x14ac:dyDescent="0.25">
      <c r="A262" s="18">
        <v>47</v>
      </c>
      <c r="B262" s="24" t="s">
        <v>240</v>
      </c>
      <c r="C262" s="8" t="s">
        <v>55</v>
      </c>
      <c r="D262" s="24" t="s">
        <v>143</v>
      </c>
      <c r="E262" s="18">
        <v>3</v>
      </c>
      <c r="F262" s="58">
        <v>45000</v>
      </c>
      <c r="G262" s="19">
        <f t="shared" si="4"/>
        <v>135000</v>
      </c>
      <c r="I262" s="18">
        <v>340</v>
      </c>
      <c r="J262" s="18">
        <v>18</v>
      </c>
    </row>
    <row r="263" spans="1:12" ht="15" x14ac:dyDescent="0.25">
      <c r="A263" s="18">
        <v>48</v>
      </c>
      <c r="B263" s="8" t="s">
        <v>191</v>
      </c>
      <c r="C263" s="8" t="s">
        <v>56</v>
      </c>
      <c r="D263" s="12" t="s">
        <v>145</v>
      </c>
      <c r="E263" s="18">
        <v>4</v>
      </c>
      <c r="F263" s="58">
        <v>15000</v>
      </c>
      <c r="G263" s="19">
        <f t="shared" si="4"/>
        <v>60000</v>
      </c>
      <c r="I263" s="18">
        <v>340</v>
      </c>
      <c r="J263" s="18"/>
    </row>
    <row r="264" spans="1:12" ht="30" x14ac:dyDescent="0.25">
      <c r="A264" s="18">
        <v>49</v>
      </c>
      <c r="B264" s="8" t="s">
        <v>172</v>
      </c>
      <c r="C264" s="31" t="s">
        <v>57</v>
      </c>
      <c r="D264" s="31" t="s">
        <v>36</v>
      </c>
      <c r="E264" s="26">
        <v>4</v>
      </c>
      <c r="F264" s="58">
        <v>100000</v>
      </c>
      <c r="G264" s="19">
        <f t="shared" si="4"/>
        <v>400000</v>
      </c>
      <c r="I264" s="18">
        <v>340</v>
      </c>
      <c r="J264" s="18">
        <v>18</v>
      </c>
    </row>
    <row r="265" spans="1:12" ht="15" x14ac:dyDescent="0.25">
      <c r="A265" s="202" t="s">
        <v>241</v>
      </c>
      <c r="B265" s="203"/>
      <c r="C265" s="203"/>
      <c r="D265" s="203"/>
      <c r="E265" s="203"/>
      <c r="F265" s="204"/>
      <c r="G265" s="38">
        <f>SUM(G216:G264)</f>
        <v>37285549</v>
      </c>
    </row>
    <row r="266" spans="1:12" ht="15" x14ac:dyDescent="0.25">
      <c r="L266" s="37"/>
    </row>
    <row r="267" spans="1:12" ht="15" x14ac:dyDescent="0.25">
      <c r="A267" s="212" t="s">
        <v>251</v>
      </c>
      <c r="B267" s="213"/>
      <c r="C267" s="213"/>
      <c r="D267" s="213"/>
      <c r="E267" s="213"/>
      <c r="F267" s="214"/>
      <c r="G267" s="48">
        <f>SUM(G86+G148+G210+G265)</f>
        <v>160293982</v>
      </c>
    </row>
    <row r="277" spans="1:10" ht="15" x14ac:dyDescent="0.25">
      <c r="A277" s="12"/>
      <c r="E277" s="12"/>
      <c r="I277" s="12"/>
      <c r="J277" s="12"/>
    </row>
    <row r="278" spans="1:10" ht="15" x14ac:dyDescent="0.25">
      <c r="A278" s="12"/>
      <c r="E278" s="12"/>
      <c r="I278" s="12"/>
      <c r="J278" s="12"/>
    </row>
    <row r="279" spans="1:10" ht="15" x14ac:dyDescent="0.25">
      <c r="A279" s="12"/>
      <c r="E279" s="12"/>
      <c r="I279" s="12"/>
      <c r="J279" s="12"/>
    </row>
    <row r="280" spans="1:10" ht="15" x14ac:dyDescent="0.25">
      <c r="A280" s="12"/>
      <c r="E280" s="12"/>
      <c r="I280" s="12"/>
      <c r="J280" s="12"/>
    </row>
    <row r="281" spans="1:10" ht="15" x14ac:dyDescent="0.25">
      <c r="A281" s="12"/>
      <c r="E281" s="12"/>
      <c r="I281" s="12"/>
      <c r="J281" s="12"/>
    </row>
    <row r="282" spans="1:10" ht="15" x14ac:dyDescent="0.25">
      <c r="A282" s="12"/>
      <c r="E282" s="12"/>
      <c r="I282" s="12"/>
      <c r="J282" s="12"/>
    </row>
    <row r="283" spans="1:10" ht="15" x14ac:dyDescent="0.25">
      <c r="A283" s="12"/>
      <c r="E283" s="12"/>
      <c r="I283" s="12"/>
      <c r="J283" s="12"/>
    </row>
    <row r="284" spans="1:10" ht="15" x14ac:dyDescent="0.25">
      <c r="A284" s="12"/>
      <c r="E284" s="12"/>
      <c r="I284" s="12"/>
      <c r="J284" s="12"/>
    </row>
    <row r="285" spans="1:10" ht="15" x14ac:dyDescent="0.25">
      <c r="A285" s="12"/>
      <c r="E285" s="12"/>
      <c r="I285" s="12"/>
      <c r="J285" s="12"/>
    </row>
    <row r="286" spans="1:10" ht="15" x14ac:dyDescent="0.25">
      <c r="A286" s="12"/>
      <c r="E286" s="12"/>
      <c r="I286" s="12"/>
      <c r="J286" s="12"/>
    </row>
    <row r="287" spans="1:10" ht="15" x14ac:dyDescent="0.25">
      <c r="A287" s="12"/>
      <c r="E287" s="12"/>
      <c r="I287" s="12"/>
      <c r="J287" s="12"/>
    </row>
    <row r="288" spans="1:10" ht="15" x14ac:dyDescent="0.25">
      <c r="A288" s="12"/>
      <c r="E288" s="12"/>
      <c r="I288" s="12"/>
      <c r="J288" s="12"/>
    </row>
    <row r="289" s="12" customFormat="1" ht="15" x14ac:dyDescent="0.25"/>
    <row r="290" s="12" customFormat="1" ht="15" x14ac:dyDescent="0.25"/>
    <row r="291" s="12" customFormat="1" ht="15" x14ac:dyDescent="0.25"/>
    <row r="292" s="12" customFormat="1" ht="15" x14ac:dyDescent="0.25"/>
    <row r="293" s="12" customFormat="1" ht="15" x14ac:dyDescent="0.25"/>
    <row r="294" s="12" customFormat="1" ht="15" x14ac:dyDescent="0.25"/>
    <row r="295" s="12" customFormat="1" ht="15" x14ac:dyDescent="0.25"/>
    <row r="296" s="12" customFormat="1" ht="15" x14ac:dyDescent="0.25"/>
    <row r="297" s="12" customFormat="1" ht="15" x14ac:dyDescent="0.25"/>
    <row r="298" s="12" customFormat="1" ht="15" x14ac:dyDescent="0.25"/>
    <row r="299" s="12" customFormat="1" ht="15" x14ac:dyDescent="0.25"/>
    <row r="300" s="12" customFormat="1" ht="15" x14ac:dyDescent="0.25"/>
    <row r="301" s="12" customFormat="1" ht="15" x14ac:dyDescent="0.25"/>
    <row r="302" s="12" customFormat="1" ht="15" x14ac:dyDescent="0.25"/>
    <row r="303" s="12" customFormat="1" ht="15" x14ac:dyDescent="0.25"/>
    <row r="304" s="12" customFormat="1" ht="15" x14ac:dyDescent="0.25"/>
    <row r="305" s="12" customFormat="1" ht="15" x14ac:dyDescent="0.25"/>
    <row r="306" s="12" customFormat="1" ht="15" x14ac:dyDescent="0.25"/>
    <row r="307" s="12" customFormat="1" ht="15" x14ac:dyDescent="0.25"/>
    <row r="308" s="12" customFormat="1" ht="15" x14ac:dyDescent="0.25"/>
    <row r="309" s="12" customFormat="1" ht="15" x14ac:dyDescent="0.25"/>
    <row r="310" s="12" customFormat="1" ht="15" x14ac:dyDescent="0.25"/>
    <row r="311" s="12" customFormat="1" ht="15" x14ac:dyDescent="0.25"/>
    <row r="312" s="12" customFormat="1" ht="15" x14ac:dyDescent="0.25"/>
    <row r="313" s="12" customFormat="1" ht="15" x14ac:dyDescent="0.25"/>
    <row r="314" s="12" customFormat="1" ht="15" x14ac:dyDescent="0.25"/>
    <row r="315" s="12" customFormat="1" ht="15" x14ac:dyDescent="0.25"/>
    <row r="316" s="12" customFormat="1" ht="15" x14ac:dyDescent="0.25"/>
    <row r="317" s="12" customFormat="1" ht="15" x14ac:dyDescent="0.25"/>
    <row r="318" s="12" customFormat="1" ht="15" x14ac:dyDescent="0.25"/>
    <row r="319" s="12" customFormat="1" ht="15" x14ac:dyDescent="0.25"/>
    <row r="320" s="12" customFormat="1" ht="15" x14ac:dyDescent="0.25"/>
    <row r="321" s="12" customFormat="1" ht="15" x14ac:dyDescent="0.25"/>
    <row r="322" s="12" customFormat="1" ht="15" x14ac:dyDescent="0.25"/>
    <row r="323" s="12" customFormat="1" ht="15" x14ac:dyDescent="0.25"/>
    <row r="324" s="12" customFormat="1" ht="15" x14ac:dyDescent="0.25"/>
    <row r="325" s="12" customFormat="1" ht="15" x14ac:dyDescent="0.25"/>
    <row r="326" s="12" customFormat="1" ht="15" x14ac:dyDescent="0.25"/>
    <row r="327" s="12" customFormat="1" ht="15" x14ac:dyDescent="0.25"/>
    <row r="328" s="12" customFormat="1" ht="15" x14ac:dyDescent="0.25"/>
    <row r="329" s="12" customFormat="1" ht="15" x14ac:dyDescent="0.25"/>
    <row r="330" s="12" customFormat="1" ht="15" x14ac:dyDescent="0.25"/>
    <row r="331" s="12" customFormat="1" ht="15" x14ac:dyDescent="0.25"/>
    <row r="332" s="12" customFormat="1" ht="15" x14ac:dyDescent="0.25"/>
    <row r="333" s="12" customFormat="1" ht="15" x14ac:dyDescent="0.25"/>
    <row r="334" s="12" customFormat="1" ht="15" x14ac:dyDescent="0.25"/>
    <row r="335" s="12" customFormat="1" ht="15" x14ac:dyDescent="0.25"/>
    <row r="336" s="12" customFormat="1" ht="15" x14ac:dyDescent="0.25"/>
    <row r="337" s="12" customFormat="1" ht="15" x14ac:dyDescent="0.25"/>
    <row r="338" s="12" customFormat="1" ht="15" x14ac:dyDescent="0.25"/>
    <row r="339" s="12" customFormat="1" ht="15" x14ac:dyDescent="0.25"/>
    <row r="340" s="12" customFormat="1" ht="15" x14ac:dyDescent="0.25"/>
    <row r="341" s="12" customFormat="1" ht="15" x14ac:dyDescent="0.25"/>
    <row r="342" s="12" customFormat="1" ht="15" x14ac:dyDescent="0.25"/>
    <row r="343" s="12" customFormat="1" ht="15" x14ac:dyDescent="0.25"/>
    <row r="344" s="12" customFormat="1" ht="15" x14ac:dyDescent="0.25"/>
    <row r="345" s="12" customFormat="1" ht="15" x14ac:dyDescent="0.25"/>
    <row r="346" s="12" customFormat="1" ht="15" x14ac:dyDescent="0.25"/>
    <row r="347" s="12" customFormat="1" ht="15" x14ac:dyDescent="0.25"/>
    <row r="348" s="12" customFormat="1" ht="15" x14ac:dyDescent="0.25"/>
    <row r="349" s="12" customFormat="1" ht="15" x14ac:dyDescent="0.25"/>
    <row r="350" s="12" customFormat="1" ht="15" x14ac:dyDescent="0.25"/>
    <row r="351" s="12" customFormat="1" ht="15" x14ac:dyDescent="0.25"/>
    <row r="352" s="12" customFormat="1" ht="15" x14ac:dyDescent="0.25"/>
    <row r="353" s="12" customFormat="1" ht="15" x14ac:dyDescent="0.25"/>
    <row r="354" s="12" customFormat="1" ht="15" x14ac:dyDescent="0.25"/>
  </sheetData>
  <mergeCells count="11">
    <mergeCell ref="A151:J151"/>
    <mergeCell ref="A210:F210"/>
    <mergeCell ref="A213:J213"/>
    <mergeCell ref="A265:F265"/>
    <mergeCell ref="A267:F267"/>
    <mergeCell ref="A148:F148"/>
    <mergeCell ref="A7:J7"/>
    <mergeCell ref="A9:J9"/>
    <mergeCell ref="A86:F86"/>
    <mergeCell ref="A88:G88"/>
    <mergeCell ref="A89:J8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0"/>
  <sheetViews>
    <sheetView tabSelected="1" zoomScaleNormal="100" workbookViewId="0">
      <selection activeCell="A68" sqref="A68:H68"/>
    </sheetView>
  </sheetViews>
  <sheetFormatPr baseColWidth="10" defaultRowHeight="24.95" customHeight="1" x14ac:dyDescent="0.25"/>
  <cols>
    <col min="1" max="1" width="5.7109375" style="142" customWidth="1"/>
    <col min="2" max="3" width="30.7109375" style="141" customWidth="1"/>
    <col min="4" max="5" width="15.7109375" style="141" customWidth="1"/>
    <col min="6" max="6" width="10.7109375" style="141" customWidth="1"/>
    <col min="7" max="7" width="15.7109375" style="141" customWidth="1"/>
    <col min="8" max="8" width="15.7109375" style="140" customWidth="1"/>
    <col min="9" max="16384" width="11.42578125" style="113"/>
  </cols>
  <sheetData>
    <row r="1" spans="1:8" ht="24.95" customHeight="1" x14ac:dyDescent="0.25">
      <c r="A1" s="114"/>
      <c r="B1" s="115"/>
      <c r="C1" s="115"/>
      <c r="D1" s="115"/>
      <c r="E1" s="115"/>
      <c r="F1" s="115"/>
      <c r="G1" s="115"/>
      <c r="H1" s="114"/>
    </row>
    <row r="2" spans="1:8" s="140" customFormat="1" ht="24.95" customHeight="1" x14ac:dyDescent="0.25">
      <c r="A2" s="116" t="s">
        <v>253</v>
      </c>
      <c r="B2" s="117" t="s">
        <v>573</v>
      </c>
      <c r="C2" s="146" t="s">
        <v>430</v>
      </c>
      <c r="D2" s="149" t="s">
        <v>575</v>
      </c>
      <c r="E2" s="149" t="s">
        <v>576</v>
      </c>
      <c r="F2" s="149" t="s">
        <v>577</v>
      </c>
      <c r="G2" s="117" t="s">
        <v>523</v>
      </c>
      <c r="H2" s="117" t="s">
        <v>574</v>
      </c>
    </row>
    <row r="3" spans="1:8" ht="24.95" customHeight="1" thickBot="1" x14ac:dyDescent="0.3">
      <c r="A3" s="114"/>
      <c r="B3" s="119"/>
      <c r="C3" s="119"/>
      <c r="D3" s="119"/>
      <c r="E3" s="119"/>
      <c r="F3" s="119"/>
      <c r="G3" s="119"/>
      <c r="H3" s="118"/>
    </row>
    <row r="4" spans="1:8" ht="24.95" customHeight="1" thickBot="1" x14ac:dyDescent="0.3">
      <c r="A4" s="215" t="s">
        <v>371</v>
      </c>
      <c r="B4" s="216"/>
      <c r="C4" s="216"/>
      <c r="D4" s="216"/>
      <c r="E4" s="216"/>
      <c r="F4" s="216"/>
      <c r="G4" s="216"/>
      <c r="H4" s="216"/>
    </row>
    <row r="5" spans="1:8" ht="24.95" customHeight="1" x14ac:dyDescent="0.25">
      <c r="A5" s="114"/>
      <c r="B5" s="115"/>
      <c r="C5" s="115"/>
      <c r="D5" s="115"/>
      <c r="E5" s="115"/>
      <c r="F5" s="115"/>
      <c r="G5" s="115"/>
      <c r="H5" s="114"/>
    </row>
    <row r="6" spans="1:8" ht="24.95" customHeight="1" x14ac:dyDescent="0.25">
      <c r="A6" s="117">
        <v>1</v>
      </c>
      <c r="B6" s="120" t="s">
        <v>302</v>
      </c>
      <c r="C6" s="120" t="s">
        <v>431</v>
      </c>
      <c r="D6" s="151" t="s">
        <v>579</v>
      </c>
      <c r="E6" s="150" t="s">
        <v>582</v>
      </c>
      <c r="F6" s="150">
        <v>1</v>
      </c>
      <c r="G6" s="159"/>
      <c r="H6" s="122">
        <v>0</v>
      </c>
    </row>
    <row r="7" spans="1:8" ht="24.95" customHeight="1" x14ac:dyDescent="0.25">
      <c r="A7" s="117">
        <v>2</v>
      </c>
      <c r="B7" s="120" t="s">
        <v>323</v>
      </c>
      <c r="C7" s="120" t="s">
        <v>432</v>
      </c>
      <c r="D7" s="151" t="s">
        <v>579</v>
      </c>
      <c r="E7" s="150" t="s">
        <v>582</v>
      </c>
      <c r="F7" s="150">
        <v>1</v>
      </c>
      <c r="G7" s="159"/>
      <c r="H7" s="122">
        <v>0</v>
      </c>
    </row>
    <row r="8" spans="1:8" ht="24.95" customHeight="1" x14ac:dyDescent="0.25">
      <c r="A8" s="117">
        <v>3</v>
      </c>
      <c r="B8" s="120" t="s">
        <v>303</v>
      </c>
      <c r="C8" s="120" t="s">
        <v>433</v>
      </c>
      <c r="D8" s="151" t="s">
        <v>579</v>
      </c>
      <c r="E8" s="150" t="s">
        <v>582</v>
      </c>
      <c r="F8" s="150">
        <v>1</v>
      </c>
      <c r="G8" s="159"/>
      <c r="H8" s="122">
        <v>0</v>
      </c>
    </row>
    <row r="9" spans="1:8" ht="24.95" customHeight="1" x14ac:dyDescent="0.25">
      <c r="A9" s="117">
        <v>4</v>
      </c>
      <c r="B9" s="120" t="s">
        <v>415</v>
      </c>
      <c r="C9" s="120" t="s">
        <v>434</v>
      </c>
      <c r="D9" s="151" t="s">
        <v>579</v>
      </c>
      <c r="E9" s="150" t="s">
        <v>584</v>
      </c>
      <c r="F9" s="150">
        <v>1</v>
      </c>
      <c r="G9" s="159"/>
      <c r="H9" s="122">
        <v>0</v>
      </c>
    </row>
    <row r="10" spans="1:8" ht="24.95" customHeight="1" x14ac:dyDescent="0.25">
      <c r="A10" s="117">
        <v>5</v>
      </c>
      <c r="B10" s="120" t="s">
        <v>417</v>
      </c>
      <c r="C10" s="120" t="s">
        <v>435</v>
      </c>
      <c r="D10" s="151" t="s">
        <v>579</v>
      </c>
      <c r="E10" s="150" t="s">
        <v>582</v>
      </c>
      <c r="F10" s="150">
        <v>1</v>
      </c>
      <c r="G10" s="159"/>
      <c r="H10" s="122">
        <v>0</v>
      </c>
    </row>
    <row r="11" spans="1:8" s="124" customFormat="1" ht="24.95" customHeight="1" x14ac:dyDescent="0.25">
      <c r="A11" s="117">
        <v>6</v>
      </c>
      <c r="B11" s="120" t="s">
        <v>324</v>
      </c>
      <c r="C11" s="120" t="s">
        <v>436</v>
      </c>
      <c r="D11" s="151" t="s">
        <v>579</v>
      </c>
      <c r="E11" s="150" t="s">
        <v>583</v>
      </c>
      <c r="F11" s="150">
        <v>1</v>
      </c>
      <c r="G11" s="159"/>
      <c r="H11" s="122">
        <v>0</v>
      </c>
    </row>
    <row r="12" spans="1:8" ht="24.95" customHeight="1" x14ac:dyDescent="0.25">
      <c r="A12" s="117">
        <v>7</v>
      </c>
      <c r="B12" s="120" t="s">
        <v>410</v>
      </c>
      <c r="C12" s="120" t="s">
        <v>437</v>
      </c>
      <c r="D12" s="151" t="s">
        <v>579</v>
      </c>
      <c r="E12" s="150" t="s">
        <v>582</v>
      </c>
      <c r="F12" s="150">
        <v>1</v>
      </c>
      <c r="G12" s="159"/>
      <c r="H12" s="122">
        <v>0</v>
      </c>
    </row>
    <row r="13" spans="1:8" s="124" customFormat="1" ht="24.95" customHeight="1" x14ac:dyDescent="0.25">
      <c r="A13" s="117">
        <v>8</v>
      </c>
      <c r="B13" s="120" t="s">
        <v>334</v>
      </c>
      <c r="C13" s="120" t="s">
        <v>437</v>
      </c>
      <c r="D13" s="151" t="s">
        <v>579</v>
      </c>
      <c r="E13" s="150" t="s">
        <v>583</v>
      </c>
      <c r="F13" s="150">
        <v>1</v>
      </c>
      <c r="G13" s="159"/>
      <c r="H13" s="122">
        <v>0</v>
      </c>
    </row>
    <row r="14" spans="1:8" ht="24.95" customHeight="1" x14ac:dyDescent="0.25">
      <c r="A14" s="117">
        <v>9</v>
      </c>
      <c r="B14" s="120" t="s">
        <v>305</v>
      </c>
      <c r="C14" s="120" t="s">
        <v>438</v>
      </c>
      <c r="D14" s="151" t="s">
        <v>579</v>
      </c>
      <c r="E14" s="150" t="s">
        <v>582</v>
      </c>
      <c r="F14" s="150">
        <v>1</v>
      </c>
      <c r="G14" s="159"/>
      <c r="H14" s="122">
        <v>0</v>
      </c>
    </row>
    <row r="15" spans="1:8" ht="24.95" customHeight="1" x14ac:dyDescent="0.25">
      <c r="A15" s="117">
        <v>10</v>
      </c>
      <c r="B15" s="120" t="s">
        <v>304</v>
      </c>
      <c r="C15" s="120" t="s">
        <v>439</v>
      </c>
      <c r="D15" s="151" t="s">
        <v>579</v>
      </c>
      <c r="E15" s="150" t="s">
        <v>583</v>
      </c>
      <c r="F15" s="150">
        <v>1</v>
      </c>
      <c r="G15" s="159"/>
      <c r="H15" s="122">
        <v>0</v>
      </c>
    </row>
    <row r="16" spans="1:8" ht="24.95" customHeight="1" x14ac:dyDescent="0.25">
      <c r="A16" s="117">
        <v>11</v>
      </c>
      <c r="B16" s="120" t="s">
        <v>416</v>
      </c>
      <c r="C16" s="120" t="s">
        <v>440</v>
      </c>
      <c r="D16" s="151" t="s">
        <v>579</v>
      </c>
      <c r="E16" s="150" t="s">
        <v>582</v>
      </c>
      <c r="F16" s="150">
        <v>1</v>
      </c>
      <c r="G16" s="159"/>
      <c r="H16" s="122">
        <v>0</v>
      </c>
    </row>
    <row r="17" spans="1:8" s="124" customFormat="1" ht="24.95" customHeight="1" x14ac:dyDescent="0.25">
      <c r="A17" s="117">
        <v>12</v>
      </c>
      <c r="B17" s="120" t="s">
        <v>408</v>
      </c>
      <c r="C17" s="120" t="s">
        <v>441</v>
      </c>
      <c r="D17" s="151" t="s">
        <v>579</v>
      </c>
      <c r="E17" s="150" t="s">
        <v>582</v>
      </c>
      <c r="F17" s="150">
        <v>1</v>
      </c>
      <c r="G17" s="159"/>
      <c r="H17" s="122">
        <v>0</v>
      </c>
    </row>
    <row r="18" spans="1:8" ht="24.95" customHeight="1" x14ac:dyDescent="0.25">
      <c r="A18" s="117">
        <v>13</v>
      </c>
      <c r="B18" s="120" t="s">
        <v>331</v>
      </c>
      <c r="C18" s="120" t="s">
        <v>442</v>
      </c>
      <c r="D18" s="151" t="s">
        <v>579</v>
      </c>
      <c r="E18" s="150" t="s">
        <v>583</v>
      </c>
      <c r="F18" s="150">
        <v>1</v>
      </c>
      <c r="G18" s="159"/>
      <c r="H18" s="122">
        <v>0</v>
      </c>
    </row>
    <row r="19" spans="1:8" s="124" customFormat="1" ht="24.95" customHeight="1" x14ac:dyDescent="0.25">
      <c r="A19" s="117">
        <v>14</v>
      </c>
      <c r="B19" s="121" t="s">
        <v>325</v>
      </c>
      <c r="C19" s="121" t="s">
        <v>443</v>
      </c>
      <c r="D19" s="151" t="s">
        <v>579</v>
      </c>
      <c r="E19" s="153" t="s">
        <v>582</v>
      </c>
      <c r="F19" s="150">
        <v>1</v>
      </c>
      <c r="G19" s="160"/>
      <c r="H19" s="122">
        <v>0</v>
      </c>
    </row>
    <row r="20" spans="1:8" ht="24.95" customHeight="1" x14ac:dyDescent="0.25">
      <c r="A20" s="117">
        <v>15</v>
      </c>
      <c r="B20" s="143" t="s">
        <v>413</v>
      </c>
      <c r="C20" s="143" t="s">
        <v>444</v>
      </c>
      <c r="D20" s="151" t="s">
        <v>579</v>
      </c>
      <c r="E20" s="154" t="s">
        <v>582</v>
      </c>
      <c r="F20" s="150">
        <v>1</v>
      </c>
      <c r="G20" s="161"/>
      <c r="H20" s="122">
        <v>0</v>
      </c>
    </row>
    <row r="21" spans="1:8" ht="24.95" customHeight="1" x14ac:dyDescent="0.25">
      <c r="A21" s="117">
        <v>16</v>
      </c>
      <c r="B21" s="120" t="s">
        <v>412</v>
      </c>
      <c r="C21" s="120" t="s">
        <v>445</v>
      </c>
      <c r="D21" s="151" t="s">
        <v>579</v>
      </c>
      <c r="E21" s="150" t="s">
        <v>583</v>
      </c>
      <c r="F21" s="150">
        <v>1</v>
      </c>
      <c r="G21" s="159"/>
      <c r="H21" s="122">
        <v>0</v>
      </c>
    </row>
    <row r="22" spans="1:8" ht="24.95" customHeight="1" x14ac:dyDescent="0.25">
      <c r="A22" s="117">
        <v>17</v>
      </c>
      <c r="B22" s="120" t="s">
        <v>317</v>
      </c>
      <c r="C22" s="120" t="s">
        <v>447</v>
      </c>
      <c r="D22" s="151" t="s">
        <v>579</v>
      </c>
      <c r="E22" s="150" t="s">
        <v>583</v>
      </c>
      <c r="F22" s="150">
        <v>1</v>
      </c>
      <c r="G22" s="159"/>
      <c r="H22" s="122">
        <v>0</v>
      </c>
    </row>
    <row r="23" spans="1:8" ht="24.95" customHeight="1" x14ac:dyDescent="0.25">
      <c r="A23" s="117">
        <v>18</v>
      </c>
      <c r="B23" s="123" t="s">
        <v>407</v>
      </c>
      <c r="C23" s="123" t="s">
        <v>446</v>
      </c>
      <c r="D23" s="151" t="s">
        <v>579</v>
      </c>
      <c r="E23" s="155" t="s">
        <v>583</v>
      </c>
      <c r="F23" s="150">
        <v>1</v>
      </c>
      <c r="G23" s="159"/>
      <c r="H23" s="122">
        <v>0</v>
      </c>
    </row>
    <row r="24" spans="1:8" ht="24.95" customHeight="1" x14ac:dyDescent="0.25">
      <c r="A24" s="117">
        <v>19</v>
      </c>
      <c r="B24" s="120" t="s">
        <v>409</v>
      </c>
      <c r="C24" s="120" t="s">
        <v>448</v>
      </c>
      <c r="D24" s="151" t="s">
        <v>579</v>
      </c>
      <c r="E24" s="150" t="s">
        <v>582</v>
      </c>
      <c r="F24" s="150">
        <v>1</v>
      </c>
      <c r="G24" s="159"/>
      <c r="H24" s="122">
        <v>0</v>
      </c>
    </row>
    <row r="25" spans="1:8" s="124" customFormat="1" ht="24.95" customHeight="1" x14ac:dyDescent="0.25">
      <c r="A25" s="117">
        <v>20</v>
      </c>
      <c r="B25" s="120" t="s">
        <v>307</v>
      </c>
      <c r="C25" s="120" t="s">
        <v>449</v>
      </c>
      <c r="D25" s="151" t="s">
        <v>579</v>
      </c>
      <c r="E25" s="150" t="s">
        <v>582</v>
      </c>
      <c r="F25" s="150">
        <v>1</v>
      </c>
      <c r="G25" s="159"/>
      <c r="H25" s="122">
        <v>0</v>
      </c>
    </row>
    <row r="26" spans="1:8" ht="24.95" customHeight="1" x14ac:dyDescent="0.25">
      <c r="A26" s="117">
        <v>21</v>
      </c>
      <c r="B26" s="120" t="s">
        <v>308</v>
      </c>
      <c r="C26" s="120" t="s">
        <v>450</v>
      </c>
      <c r="D26" s="151" t="s">
        <v>579</v>
      </c>
      <c r="E26" s="150" t="s">
        <v>582</v>
      </c>
      <c r="F26" s="150">
        <v>1</v>
      </c>
      <c r="G26" s="159"/>
      <c r="H26" s="122">
        <v>0</v>
      </c>
    </row>
    <row r="27" spans="1:8" s="124" customFormat="1" ht="24.95" customHeight="1" x14ac:dyDescent="0.25">
      <c r="A27" s="117">
        <v>22</v>
      </c>
      <c r="B27" s="147" t="s">
        <v>526</v>
      </c>
      <c r="C27" s="147" t="s">
        <v>524</v>
      </c>
      <c r="D27" s="151" t="s">
        <v>579</v>
      </c>
      <c r="E27" s="156" t="s">
        <v>582</v>
      </c>
      <c r="F27" s="150">
        <v>1</v>
      </c>
      <c r="G27" s="159"/>
      <c r="H27" s="122">
        <v>0</v>
      </c>
    </row>
    <row r="28" spans="1:8" ht="24.95" customHeight="1" x14ac:dyDescent="0.25">
      <c r="A28" s="117">
        <v>23</v>
      </c>
      <c r="B28" s="147" t="s">
        <v>306</v>
      </c>
      <c r="C28" s="120" t="s">
        <v>525</v>
      </c>
      <c r="D28" s="151" t="s">
        <v>579</v>
      </c>
      <c r="E28" s="150" t="s">
        <v>583</v>
      </c>
      <c r="F28" s="150">
        <v>1</v>
      </c>
      <c r="G28" s="159"/>
      <c r="H28" s="122">
        <v>0</v>
      </c>
    </row>
    <row r="29" spans="1:8" s="124" customFormat="1" ht="24.95" customHeight="1" x14ac:dyDescent="0.25">
      <c r="A29" s="117">
        <v>24</v>
      </c>
      <c r="B29" s="120" t="s">
        <v>309</v>
      </c>
      <c r="C29" s="120" t="s">
        <v>522</v>
      </c>
      <c r="D29" s="151" t="s">
        <v>579</v>
      </c>
      <c r="E29" s="150" t="s">
        <v>582</v>
      </c>
      <c r="F29" s="150">
        <v>1</v>
      </c>
      <c r="G29" s="159"/>
      <c r="H29" s="122">
        <v>0</v>
      </c>
    </row>
    <row r="30" spans="1:8" s="124" customFormat="1" ht="24.95" customHeight="1" x14ac:dyDescent="0.25">
      <c r="A30" s="117">
        <v>25</v>
      </c>
      <c r="B30" s="147" t="s">
        <v>527</v>
      </c>
      <c r="C30" s="147" t="s">
        <v>521</v>
      </c>
      <c r="D30" s="151" t="s">
        <v>579</v>
      </c>
      <c r="E30" s="156" t="s">
        <v>583</v>
      </c>
      <c r="F30" s="150">
        <v>1</v>
      </c>
      <c r="G30" s="159"/>
      <c r="H30" s="122"/>
    </row>
    <row r="31" spans="1:8" ht="24.95" customHeight="1" x14ac:dyDescent="0.25">
      <c r="A31" s="117">
        <v>26</v>
      </c>
      <c r="B31" s="147" t="s">
        <v>571</v>
      </c>
      <c r="C31" s="120" t="s">
        <v>572</v>
      </c>
      <c r="D31" s="151" t="s">
        <v>579</v>
      </c>
      <c r="E31" s="150" t="s">
        <v>583</v>
      </c>
      <c r="F31" s="150">
        <v>1</v>
      </c>
      <c r="G31" s="159"/>
      <c r="H31" s="122">
        <v>0</v>
      </c>
    </row>
    <row r="32" spans="1:8" ht="24.95" customHeight="1" x14ac:dyDescent="0.25">
      <c r="A32" s="117">
        <v>27</v>
      </c>
      <c r="B32" s="120" t="s">
        <v>428</v>
      </c>
      <c r="C32" s="120" t="s">
        <v>451</v>
      </c>
      <c r="D32" s="151" t="s">
        <v>579</v>
      </c>
      <c r="E32" s="150" t="s">
        <v>582</v>
      </c>
      <c r="F32" s="150">
        <v>1</v>
      </c>
      <c r="G32" s="159"/>
      <c r="H32" s="122">
        <v>0</v>
      </c>
    </row>
    <row r="33" spans="1:8" ht="24.95" customHeight="1" x14ac:dyDescent="0.25">
      <c r="A33" s="117">
        <v>28</v>
      </c>
      <c r="B33" s="123" t="s">
        <v>414</v>
      </c>
      <c r="C33" s="123" t="s">
        <v>452</v>
      </c>
      <c r="D33" s="151" t="s">
        <v>579</v>
      </c>
      <c r="E33" s="155" t="s">
        <v>582</v>
      </c>
      <c r="F33" s="150">
        <v>1</v>
      </c>
      <c r="G33" s="159"/>
      <c r="H33" s="122">
        <v>0</v>
      </c>
    </row>
    <row r="34" spans="1:8" ht="24.95" customHeight="1" x14ac:dyDescent="0.25">
      <c r="A34" s="117">
        <v>29</v>
      </c>
      <c r="B34" s="120" t="s">
        <v>326</v>
      </c>
      <c r="C34" s="120" t="s">
        <v>453</v>
      </c>
      <c r="D34" s="151" t="s">
        <v>579</v>
      </c>
      <c r="E34" s="150" t="s">
        <v>583</v>
      </c>
      <c r="F34" s="150">
        <v>1</v>
      </c>
      <c r="G34" s="159"/>
      <c r="H34" s="122">
        <v>0</v>
      </c>
    </row>
    <row r="35" spans="1:8" ht="24.95" customHeight="1" x14ac:dyDescent="0.25">
      <c r="A35" s="117">
        <v>30</v>
      </c>
      <c r="B35" s="120" t="s">
        <v>310</v>
      </c>
      <c r="C35" s="120" t="s">
        <v>454</v>
      </c>
      <c r="D35" s="151" t="s">
        <v>579</v>
      </c>
      <c r="E35" s="150" t="s">
        <v>582</v>
      </c>
      <c r="F35" s="150">
        <v>1</v>
      </c>
      <c r="G35" s="159"/>
      <c r="H35" s="122">
        <v>0</v>
      </c>
    </row>
    <row r="36" spans="1:8" ht="24.95" customHeight="1" x14ac:dyDescent="0.25">
      <c r="A36" s="117">
        <v>31</v>
      </c>
      <c r="B36" s="148" t="s">
        <v>327</v>
      </c>
      <c r="C36" s="125" t="s">
        <v>455</v>
      </c>
      <c r="D36" s="151" t="s">
        <v>579</v>
      </c>
      <c r="E36" s="157" t="s">
        <v>582</v>
      </c>
      <c r="F36" s="150">
        <v>1</v>
      </c>
      <c r="G36" s="160"/>
      <c r="H36" s="122">
        <v>0</v>
      </c>
    </row>
    <row r="37" spans="1:8" s="124" customFormat="1" ht="24.95" customHeight="1" x14ac:dyDescent="0.25">
      <c r="A37" s="117">
        <v>32</v>
      </c>
      <c r="B37" s="143" t="s">
        <v>336</v>
      </c>
      <c r="C37" s="143" t="s">
        <v>456</v>
      </c>
      <c r="D37" s="151" t="s">
        <v>579</v>
      </c>
      <c r="E37" s="154" t="s">
        <v>585</v>
      </c>
      <c r="F37" s="150">
        <v>1</v>
      </c>
      <c r="G37" s="161"/>
      <c r="H37" s="122">
        <v>0</v>
      </c>
    </row>
    <row r="38" spans="1:8" ht="24.95" customHeight="1" x14ac:dyDescent="0.25">
      <c r="A38" s="117">
        <v>33</v>
      </c>
      <c r="B38" s="123" t="s">
        <v>419</v>
      </c>
      <c r="C38" s="123" t="s">
        <v>457</v>
      </c>
      <c r="D38" s="151" t="s">
        <v>579</v>
      </c>
      <c r="E38" s="155" t="s">
        <v>582</v>
      </c>
      <c r="F38" s="150">
        <v>1</v>
      </c>
      <c r="G38" s="159"/>
      <c r="H38" s="122">
        <v>0</v>
      </c>
    </row>
    <row r="39" spans="1:8" ht="24.95" customHeight="1" x14ac:dyDescent="0.25">
      <c r="A39" s="117">
        <v>34</v>
      </c>
      <c r="B39" s="123" t="s">
        <v>419</v>
      </c>
      <c r="C39" s="123" t="s">
        <v>458</v>
      </c>
      <c r="D39" s="151" t="s">
        <v>579</v>
      </c>
      <c r="E39" s="155" t="s">
        <v>582</v>
      </c>
      <c r="F39" s="150">
        <v>1</v>
      </c>
      <c r="G39" s="159"/>
      <c r="H39" s="122">
        <v>0</v>
      </c>
    </row>
    <row r="40" spans="1:8" ht="24.95" customHeight="1" x14ac:dyDescent="0.25">
      <c r="A40" s="117">
        <v>35</v>
      </c>
      <c r="B40" s="123" t="s">
        <v>419</v>
      </c>
      <c r="C40" s="123" t="s">
        <v>459</v>
      </c>
      <c r="D40" s="151" t="s">
        <v>579</v>
      </c>
      <c r="E40" s="155" t="s">
        <v>582</v>
      </c>
      <c r="F40" s="150">
        <v>1</v>
      </c>
      <c r="G40" s="159"/>
      <c r="H40" s="122">
        <v>0</v>
      </c>
    </row>
    <row r="41" spans="1:8" ht="24.95" customHeight="1" x14ac:dyDescent="0.25">
      <c r="A41" s="117">
        <v>36</v>
      </c>
      <c r="B41" s="123" t="s">
        <v>311</v>
      </c>
      <c r="C41" s="123" t="s">
        <v>460</v>
      </c>
      <c r="D41" s="151" t="s">
        <v>579</v>
      </c>
      <c r="E41" s="155" t="s">
        <v>582</v>
      </c>
      <c r="F41" s="150">
        <v>1</v>
      </c>
      <c r="G41" s="159"/>
      <c r="H41" s="122">
        <v>0</v>
      </c>
    </row>
    <row r="42" spans="1:8" ht="24.95" customHeight="1" x14ac:dyDescent="0.25">
      <c r="A42" s="117">
        <v>37</v>
      </c>
      <c r="B42" s="120" t="s">
        <v>312</v>
      </c>
      <c r="C42" s="120" t="s">
        <v>461</v>
      </c>
      <c r="D42" s="151" t="s">
        <v>579</v>
      </c>
      <c r="E42" s="150" t="s">
        <v>582</v>
      </c>
      <c r="F42" s="150">
        <v>1</v>
      </c>
      <c r="G42" s="159"/>
      <c r="H42" s="122">
        <v>0</v>
      </c>
    </row>
    <row r="43" spans="1:8" s="124" customFormat="1" ht="24.95" customHeight="1" x14ac:dyDescent="0.25">
      <c r="A43" s="117">
        <v>38</v>
      </c>
      <c r="B43" s="120" t="s">
        <v>313</v>
      </c>
      <c r="C43" s="120" t="s">
        <v>462</v>
      </c>
      <c r="D43" s="151" t="s">
        <v>579</v>
      </c>
      <c r="E43" s="150" t="s">
        <v>583</v>
      </c>
      <c r="F43" s="150">
        <v>1</v>
      </c>
      <c r="G43" s="159"/>
      <c r="H43" s="122">
        <v>0</v>
      </c>
    </row>
    <row r="44" spans="1:8" ht="24.95" customHeight="1" x14ac:dyDescent="0.25">
      <c r="A44" s="117">
        <v>39</v>
      </c>
      <c r="B44" s="123" t="s">
        <v>338</v>
      </c>
      <c r="C44" s="123" t="s">
        <v>463</v>
      </c>
      <c r="D44" s="151" t="s">
        <v>579</v>
      </c>
      <c r="E44" s="155" t="s">
        <v>583</v>
      </c>
      <c r="F44" s="150">
        <v>1</v>
      </c>
      <c r="G44" s="159"/>
      <c r="H44" s="122">
        <v>0</v>
      </c>
    </row>
    <row r="45" spans="1:8" s="124" customFormat="1" ht="24.95" customHeight="1" x14ac:dyDescent="0.25">
      <c r="A45" s="117">
        <v>40</v>
      </c>
      <c r="B45" s="123" t="s">
        <v>333</v>
      </c>
      <c r="C45" s="123" t="s">
        <v>463</v>
      </c>
      <c r="D45" s="151" t="s">
        <v>579</v>
      </c>
      <c r="E45" s="155" t="s">
        <v>583</v>
      </c>
      <c r="F45" s="150">
        <v>1</v>
      </c>
      <c r="G45" s="159"/>
      <c r="H45" s="122">
        <v>0</v>
      </c>
    </row>
    <row r="46" spans="1:8" ht="24.95" customHeight="1" x14ac:dyDescent="0.25">
      <c r="A46" s="117">
        <v>41</v>
      </c>
      <c r="B46" s="123" t="s">
        <v>314</v>
      </c>
      <c r="C46" s="123" t="s">
        <v>464</v>
      </c>
      <c r="D46" s="151" t="s">
        <v>579</v>
      </c>
      <c r="E46" s="155" t="s">
        <v>582</v>
      </c>
      <c r="F46" s="150">
        <v>1</v>
      </c>
      <c r="G46" s="159"/>
      <c r="H46" s="122">
        <v>0</v>
      </c>
    </row>
    <row r="47" spans="1:8" ht="24.95" customHeight="1" x14ac:dyDescent="0.25">
      <c r="A47" s="117">
        <v>42</v>
      </c>
      <c r="B47" s="123" t="s">
        <v>314</v>
      </c>
      <c r="C47" s="123" t="s">
        <v>465</v>
      </c>
      <c r="D47" s="151" t="s">
        <v>579</v>
      </c>
      <c r="E47" s="155" t="s">
        <v>582</v>
      </c>
      <c r="F47" s="150">
        <v>1</v>
      </c>
      <c r="G47" s="159"/>
      <c r="H47" s="122">
        <v>0</v>
      </c>
    </row>
    <row r="48" spans="1:8" ht="24.95" customHeight="1" x14ac:dyDescent="0.25">
      <c r="A48" s="117">
        <v>43</v>
      </c>
      <c r="B48" s="123" t="s">
        <v>329</v>
      </c>
      <c r="C48" s="123" t="s">
        <v>466</v>
      </c>
      <c r="D48" s="151" t="s">
        <v>579</v>
      </c>
      <c r="E48" s="155" t="s">
        <v>582</v>
      </c>
      <c r="F48" s="150">
        <v>1</v>
      </c>
      <c r="G48" s="159"/>
      <c r="H48" s="122">
        <v>0</v>
      </c>
    </row>
    <row r="49" spans="1:8" ht="24.95" customHeight="1" x14ac:dyDescent="0.25">
      <c r="A49" s="117">
        <v>44</v>
      </c>
      <c r="B49" s="120" t="s">
        <v>418</v>
      </c>
      <c r="C49" s="120" t="s">
        <v>467</v>
      </c>
      <c r="D49" s="151" t="s">
        <v>579</v>
      </c>
      <c r="E49" s="150" t="s">
        <v>582</v>
      </c>
      <c r="F49" s="150">
        <v>1</v>
      </c>
      <c r="G49" s="159"/>
      <c r="H49" s="122">
        <v>0</v>
      </c>
    </row>
    <row r="50" spans="1:8" ht="24.95" customHeight="1" x14ac:dyDescent="0.25">
      <c r="A50" s="117">
        <v>45</v>
      </c>
      <c r="B50" s="123" t="s">
        <v>339</v>
      </c>
      <c r="C50" s="123" t="s">
        <v>468</v>
      </c>
      <c r="D50" s="151" t="s">
        <v>579</v>
      </c>
      <c r="E50" s="155" t="s">
        <v>579</v>
      </c>
      <c r="F50" s="150">
        <v>1</v>
      </c>
      <c r="G50" s="159"/>
      <c r="H50" s="122">
        <v>0</v>
      </c>
    </row>
    <row r="51" spans="1:8" s="127" customFormat="1" ht="24.95" customHeight="1" x14ac:dyDescent="0.25">
      <c r="A51" s="117">
        <v>46</v>
      </c>
      <c r="B51" s="120" t="s">
        <v>315</v>
      </c>
      <c r="C51" s="120" t="s">
        <v>469</v>
      </c>
      <c r="D51" s="151" t="s">
        <v>579</v>
      </c>
      <c r="E51" s="150" t="s">
        <v>582</v>
      </c>
      <c r="F51" s="150">
        <v>1</v>
      </c>
      <c r="G51" s="159"/>
      <c r="H51" s="122">
        <v>0</v>
      </c>
    </row>
    <row r="52" spans="1:8" s="127" customFormat="1" ht="24.95" customHeight="1" x14ac:dyDescent="0.25">
      <c r="A52" s="117">
        <v>47</v>
      </c>
      <c r="B52" s="120" t="s">
        <v>316</v>
      </c>
      <c r="C52" s="120" t="s">
        <v>470</v>
      </c>
      <c r="D52" s="151" t="s">
        <v>579</v>
      </c>
      <c r="E52" s="150" t="s">
        <v>582</v>
      </c>
      <c r="F52" s="150">
        <v>1</v>
      </c>
      <c r="G52" s="159"/>
      <c r="H52" s="122">
        <v>0</v>
      </c>
    </row>
    <row r="53" spans="1:8" s="127" customFormat="1" ht="24.95" customHeight="1" x14ac:dyDescent="0.25">
      <c r="A53" s="117">
        <v>48</v>
      </c>
      <c r="B53" s="120" t="s">
        <v>335</v>
      </c>
      <c r="C53" s="120" t="s">
        <v>471</v>
      </c>
      <c r="D53" s="151" t="s">
        <v>579</v>
      </c>
      <c r="E53" s="150" t="s">
        <v>582</v>
      </c>
      <c r="F53" s="150">
        <v>1</v>
      </c>
      <c r="G53" s="159"/>
      <c r="H53" s="122">
        <v>0</v>
      </c>
    </row>
    <row r="54" spans="1:8" ht="24.95" customHeight="1" x14ac:dyDescent="0.25">
      <c r="A54" s="117">
        <v>49</v>
      </c>
      <c r="B54" s="120" t="s">
        <v>319</v>
      </c>
      <c r="C54" s="120" t="s">
        <v>472</v>
      </c>
      <c r="D54" s="151" t="s">
        <v>579</v>
      </c>
      <c r="E54" s="150" t="s">
        <v>582</v>
      </c>
      <c r="F54" s="150">
        <v>1</v>
      </c>
      <c r="G54" s="159"/>
      <c r="H54" s="122">
        <v>0</v>
      </c>
    </row>
    <row r="55" spans="1:8" ht="24.95" customHeight="1" x14ac:dyDescent="0.25">
      <c r="A55" s="117">
        <v>50</v>
      </c>
      <c r="B55" s="120" t="s">
        <v>320</v>
      </c>
      <c r="C55" s="120" t="s">
        <v>473</v>
      </c>
      <c r="D55" s="151" t="s">
        <v>579</v>
      </c>
      <c r="E55" s="150" t="s">
        <v>583</v>
      </c>
      <c r="F55" s="150">
        <v>1</v>
      </c>
      <c r="G55" s="159"/>
      <c r="H55" s="122">
        <v>0</v>
      </c>
    </row>
    <row r="56" spans="1:8" ht="24.95" customHeight="1" x14ac:dyDescent="0.25">
      <c r="A56" s="117">
        <v>51</v>
      </c>
      <c r="B56" s="123" t="s">
        <v>530</v>
      </c>
      <c r="C56" s="147" t="s">
        <v>529</v>
      </c>
      <c r="D56" s="151" t="s">
        <v>579</v>
      </c>
      <c r="E56" s="156" t="s">
        <v>583</v>
      </c>
      <c r="F56" s="150">
        <v>1</v>
      </c>
      <c r="G56" s="159"/>
      <c r="H56" s="122">
        <v>0</v>
      </c>
    </row>
    <row r="57" spans="1:8" s="128" customFormat="1" ht="24.95" customHeight="1" x14ac:dyDescent="0.25">
      <c r="A57" s="117">
        <v>52</v>
      </c>
      <c r="B57" s="120" t="s">
        <v>411</v>
      </c>
      <c r="C57" s="120" t="s">
        <v>528</v>
      </c>
      <c r="D57" s="151" t="s">
        <v>579</v>
      </c>
      <c r="E57" s="150" t="s">
        <v>583</v>
      </c>
      <c r="F57" s="150">
        <v>1</v>
      </c>
      <c r="G57" s="159"/>
      <c r="H57" s="122">
        <v>0</v>
      </c>
    </row>
    <row r="58" spans="1:8" s="128" customFormat="1" ht="24.95" customHeight="1" x14ac:dyDescent="0.25">
      <c r="A58" s="117">
        <v>53</v>
      </c>
      <c r="B58" s="123" t="s">
        <v>318</v>
      </c>
      <c r="C58" s="123" t="s">
        <v>474</v>
      </c>
      <c r="D58" s="151" t="s">
        <v>579</v>
      </c>
      <c r="E58" s="155" t="s">
        <v>582</v>
      </c>
      <c r="F58" s="150">
        <v>1</v>
      </c>
      <c r="G58" s="159"/>
      <c r="H58" s="122">
        <v>0</v>
      </c>
    </row>
    <row r="59" spans="1:8" s="128" customFormat="1" ht="24.95" customHeight="1" x14ac:dyDescent="0.25">
      <c r="A59" s="117">
        <v>54</v>
      </c>
      <c r="B59" s="123" t="s">
        <v>337</v>
      </c>
      <c r="C59" s="123" t="s">
        <v>475</v>
      </c>
      <c r="D59" s="151" t="s">
        <v>579</v>
      </c>
      <c r="E59" s="155" t="s">
        <v>579</v>
      </c>
      <c r="F59" s="150">
        <v>1</v>
      </c>
      <c r="G59" s="159"/>
      <c r="H59" s="122">
        <v>0</v>
      </c>
    </row>
    <row r="60" spans="1:8" s="127" customFormat="1" ht="24.95" customHeight="1" x14ac:dyDescent="0.25">
      <c r="A60" s="117">
        <v>55</v>
      </c>
      <c r="B60" s="120" t="s">
        <v>322</v>
      </c>
      <c r="C60" s="120" t="s">
        <v>477</v>
      </c>
      <c r="D60" s="151" t="s">
        <v>579</v>
      </c>
      <c r="E60" s="150" t="s">
        <v>583</v>
      </c>
      <c r="F60" s="150">
        <v>1</v>
      </c>
      <c r="G60" s="159"/>
      <c r="H60" s="122">
        <v>0</v>
      </c>
    </row>
    <row r="61" spans="1:8" s="127" customFormat="1" ht="24.95" customHeight="1" x14ac:dyDescent="0.25">
      <c r="A61" s="117">
        <v>56</v>
      </c>
      <c r="B61" s="120" t="s">
        <v>321</v>
      </c>
      <c r="C61" s="120" t="s">
        <v>478</v>
      </c>
      <c r="D61" s="151" t="s">
        <v>579</v>
      </c>
      <c r="E61" s="150" t="s">
        <v>583</v>
      </c>
      <c r="F61" s="150">
        <v>1</v>
      </c>
      <c r="G61" s="159"/>
      <c r="H61" s="122">
        <v>0</v>
      </c>
    </row>
    <row r="62" spans="1:8" s="127" customFormat="1" ht="24.95" customHeight="1" x14ac:dyDescent="0.25">
      <c r="A62" s="117">
        <v>57</v>
      </c>
      <c r="B62" s="120" t="s">
        <v>328</v>
      </c>
      <c r="C62" s="120" t="s">
        <v>476</v>
      </c>
      <c r="D62" s="151" t="s">
        <v>579</v>
      </c>
      <c r="E62" s="150" t="s">
        <v>583</v>
      </c>
      <c r="F62" s="150">
        <v>1</v>
      </c>
      <c r="G62" s="159"/>
      <c r="H62" s="122">
        <v>0</v>
      </c>
    </row>
    <row r="63" spans="1:8" ht="24.95" customHeight="1" x14ac:dyDescent="0.25">
      <c r="A63" s="117">
        <v>58</v>
      </c>
      <c r="B63" s="123" t="s">
        <v>332</v>
      </c>
      <c r="C63" s="123" t="s">
        <v>479</v>
      </c>
      <c r="D63" s="151" t="s">
        <v>579</v>
      </c>
      <c r="E63" s="155" t="s">
        <v>582</v>
      </c>
      <c r="F63" s="150">
        <v>1</v>
      </c>
      <c r="G63" s="159"/>
      <c r="H63" s="122">
        <v>0</v>
      </c>
    </row>
    <row r="64" spans="1:8" ht="24.95" customHeight="1" x14ac:dyDescent="0.25">
      <c r="A64" s="117">
        <v>59</v>
      </c>
      <c r="B64" s="123" t="s">
        <v>330</v>
      </c>
      <c r="C64" s="123" t="s">
        <v>480</v>
      </c>
      <c r="D64" s="151" t="s">
        <v>579</v>
      </c>
      <c r="E64" s="155" t="s">
        <v>582</v>
      </c>
      <c r="F64" s="150">
        <v>1</v>
      </c>
      <c r="G64" s="159"/>
      <c r="H64" s="122">
        <v>0</v>
      </c>
    </row>
    <row r="65" spans="1:8" s="129" customFormat="1" ht="24.95" customHeight="1" x14ac:dyDescent="0.25">
      <c r="A65" s="218" t="s">
        <v>266</v>
      </c>
      <c r="B65" s="219"/>
      <c r="C65" s="219"/>
      <c r="D65" s="219"/>
      <c r="E65" s="219"/>
      <c r="F65" s="219"/>
      <c r="G65" s="219"/>
      <c r="H65" s="158"/>
    </row>
    <row r="66" spans="1:8" s="129" customFormat="1" ht="24.95" customHeight="1" x14ac:dyDescent="0.25">
      <c r="A66" s="118"/>
      <c r="B66" s="130"/>
      <c r="C66" s="130"/>
      <c r="D66" s="130"/>
      <c r="E66" s="130"/>
      <c r="F66" s="130"/>
      <c r="G66" s="130"/>
      <c r="H66" s="131"/>
    </row>
    <row r="67" spans="1:8" s="129" customFormat="1" ht="24.95" customHeight="1" thickBot="1" x14ac:dyDescent="0.3">
      <c r="A67" s="118"/>
      <c r="B67" s="130"/>
      <c r="C67" s="130"/>
      <c r="D67" s="130"/>
      <c r="E67" s="130"/>
      <c r="F67" s="130"/>
      <c r="G67" s="130"/>
      <c r="H67" s="131"/>
    </row>
    <row r="68" spans="1:8" s="129" customFormat="1" ht="24.95" customHeight="1" thickBot="1" x14ac:dyDescent="0.3">
      <c r="A68" s="215" t="s">
        <v>586</v>
      </c>
      <c r="B68" s="216"/>
      <c r="C68" s="216"/>
      <c r="D68" s="216"/>
      <c r="E68" s="216"/>
      <c r="F68" s="216"/>
      <c r="G68" s="216"/>
      <c r="H68" s="216"/>
    </row>
    <row r="69" spans="1:8" s="129" customFormat="1" ht="24.95" customHeight="1" x14ac:dyDescent="0.25">
      <c r="A69" s="132"/>
      <c r="B69" s="133"/>
      <c r="C69" s="133"/>
      <c r="D69" s="133"/>
      <c r="E69" s="133"/>
      <c r="F69" s="133"/>
      <c r="G69" s="133"/>
      <c r="H69" s="134"/>
    </row>
    <row r="70" spans="1:8" ht="24.95" customHeight="1" x14ac:dyDescent="0.25">
      <c r="A70" s="135">
        <v>1</v>
      </c>
      <c r="B70" s="109" t="s">
        <v>401</v>
      </c>
      <c r="C70" s="109" t="s">
        <v>481</v>
      </c>
      <c r="D70" s="151" t="s">
        <v>579</v>
      </c>
      <c r="E70" s="152" t="s">
        <v>582</v>
      </c>
      <c r="F70" s="150">
        <v>1</v>
      </c>
      <c r="G70" s="162"/>
      <c r="H70" s="136">
        <v>0</v>
      </c>
    </row>
    <row r="71" spans="1:8" ht="24.95" customHeight="1" x14ac:dyDescent="0.25">
      <c r="A71" s="117">
        <v>2</v>
      </c>
      <c r="B71" s="109" t="s">
        <v>396</v>
      </c>
      <c r="C71" s="109" t="s">
        <v>347</v>
      </c>
      <c r="D71" s="151" t="s">
        <v>579</v>
      </c>
      <c r="E71" s="152" t="s">
        <v>582</v>
      </c>
      <c r="F71" s="150">
        <v>1</v>
      </c>
      <c r="G71" s="162"/>
      <c r="H71" s="122">
        <v>0</v>
      </c>
    </row>
    <row r="72" spans="1:8" s="127" customFormat="1" ht="24.95" customHeight="1" x14ac:dyDescent="0.25">
      <c r="A72" s="117">
        <v>3</v>
      </c>
      <c r="B72" s="109" t="s">
        <v>402</v>
      </c>
      <c r="C72" s="109" t="s">
        <v>341</v>
      </c>
      <c r="D72" s="151" t="s">
        <v>579</v>
      </c>
      <c r="E72" s="152" t="s">
        <v>582</v>
      </c>
      <c r="F72" s="150">
        <v>1</v>
      </c>
      <c r="G72" s="162"/>
      <c r="H72" s="122">
        <v>0</v>
      </c>
    </row>
    <row r="73" spans="1:8" s="127" customFormat="1" ht="24.95" customHeight="1" x14ac:dyDescent="0.25">
      <c r="A73" s="117">
        <v>4</v>
      </c>
      <c r="B73" s="109" t="s">
        <v>381</v>
      </c>
      <c r="C73" s="109" t="s">
        <v>482</v>
      </c>
      <c r="D73" s="151" t="s">
        <v>579</v>
      </c>
      <c r="E73" s="152" t="s">
        <v>582</v>
      </c>
      <c r="F73" s="150">
        <v>1</v>
      </c>
      <c r="G73" s="162"/>
      <c r="H73" s="122">
        <v>0</v>
      </c>
    </row>
    <row r="74" spans="1:8" s="127" customFormat="1" ht="24.95" customHeight="1" x14ac:dyDescent="0.25">
      <c r="A74" s="117">
        <v>5</v>
      </c>
      <c r="B74" s="109" t="s">
        <v>381</v>
      </c>
      <c r="C74" s="109" t="s">
        <v>483</v>
      </c>
      <c r="D74" s="151" t="s">
        <v>579</v>
      </c>
      <c r="E74" s="152" t="s">
        <v>582</v>
      </c>
      <c r="F74" s="150">
        <v>1</v>
      </c>
      <c r="G74" s="162"/>
      <c r="H74" s="122">
        <v>0</v>
      </c>
    </row>
    <row r="75" spans="1:8" s="127" customFormat="1" ht="24.95" customHeight="1" x14ac:dyDescent="0.25">
      <c r="A75" s="117">
        <v>6</v>
      </c>
      <c r="B75" s="109" t="s">
        <v>403</v>
      </c>
      <c r="C75" s="109" t="s">
        <v>484</v>
      </c>
      <c r="D75" s="151" t="s">
        <v>579</v>
      </c>
      <c r="E75" s="152" t="s">
        <v>582</v>
      </c>
      <c r="F75" s="150">
        <v>1</v>
      </c>
      <c r="G75" s="162"/>
      <c r="H75" s="122">
        <v>0</v>
      </c>
    </row>
    <row r="76" spans="1:8" s="127" customFormat="1" ht="24.95" customHeight="1" x14ac:dyDescent="0.25">
      <c r="A76" s="117">
        <v>7</v>
      </c>
      <c r="B76" s="109" t="s">
        <v>376</v>
      </c>
      <c r="C76" s="109" t="s">
        <v>356</v>
      </c>
      <c r="D76" s="151" t="s">
        <v>579</v>
      </c>
      <c r="E76" s="152" t="s">
        <v>582</v>
      </c>
      <c r="F76" s="150">
        <v>1</v>
      </c>
      <c r="G76" s="162"/>
      <c r="H76" s="122">
        <v>0</v>
      </c>
    </row>
    <row r="77" spans="1:8" s="127" customFormat="1" ht="24.95" customHeight="1" x14ac:dyDescent="0.25">
      <c r="A77" s="135">
        <v>8</v>
      </c>
      <c r="B77" s="110" t="s">
        <v>420</v>
      </c>
      <c r="C77" s="110" t="s">
        <v>485</v>
      </c>
      <c r="D77" s="151" t="s">
        <v>579</v>
      </c>
      <c r="E77" s="152" t="s">
        <v>579</v>
      </c>
      <c r="F77" s="150">
        <v>1</v>
      </c>
      <c r="G77" s="163"/>
      <c r="H77" s="122">
        <v>0</v>
      </c>
    </row>
    <row r="78" spans="1:8" s="127" customFormat="1" ht="24.95" customHeight="1" x14ac:dyDescent="0.25">
      <c r="A78" s="117">
        <v>9</v>
      </c>
      <c r="B78" s="109" t="s">
        <v>374</v>
      </c>
      <c r="C78" s="109" t="s">
        <v>343</v>
      </c>
      <c r="D78" s="151" t="s">
        <v>579</v>
      </c>
      <c r="E78" s="152" t="s">
        <v>582</v>
      </c>
      <c r="F78" s="150">
        <v>1</v>
      </c>
      <c r="G78" s="162"/>
      <c r="H78" s="122">
        <v>0</v>
      </c>
    </row>
    <row r="79" spans="1:8" s="127" customFormat="1" ht="24.95" customHeight="1" x14ac:dyDescent="0.25">
      <c r="A79" s="117">
        <v>10</v>
      </c>
      <c r="B79" s="109" t="s">
        <v>378</v>
      </c>
      <c r="C79" s="109" t="s">
        <v>501</v>
      </c>
      <c r="D79" s="151" t="s">
        <v>579</v>
      </c>
      <c r="E79" s="152" t="s">
        <v>579</v>
      </c>
      <c r="F79" s="150">
        <v>1</v>
      </c>
      <c r="G79" s="162"/>
      <c r="H79" s="122">
        <v>0</v>
      </c>
    </row>
    <row r="80" spans="1:8" ht="24.95" customHeight="1" x14ac:dyDescent="0.25">
      <c r="A80" s="117">
        <v>11</v>
      </c>
      <c r="B80" s="109" t="s">
        <v>390</v>
      </c>
      <c r="C80" s="109" t="s">
        <v>487</v>
      </c>
      <c r="D80" s="151" t="s">
        <v>579</v>
      </c>
      <c r="E80" s="152" t="s">
        <v>582</v>
      </c>
      <c r="F80" s="150">
        <v>1</v>
      </c>
      <c r="G80" s="162"/>
      <c r="H80" s="122">
        <v>0</v>
      </c>
    </row>
    <row r="81" spans="1:8" ht="24.95" customHeight="1" x14ac:dyDescent="0.25">
      <c r="A81" s="117">
        <v>12</v>
      </c>
      <c r="B81" s="109" t="s">
        <v>429</v>
      </c>
      <c r="C81" s="109" t="s">
        <v>353</v>
      </c>
      <c r="D81" s="151" t="s">
        <v>579</v>
      </c>
      <c r="E81" s="152" t="s">
        <v>582</v>
      </c>
      <c r="F81" s="150">
        <v>1</v>
      </c>
      <c r="G81" s="162"/>
      <c r="H81" s="122">
        <v>0</v>
      </c>
    </row>
    <row r="82" spans="1:8" ht="24.95" customHeight="1" x14ac:dyDescent="0.25">
      <c r="A82" s="117">
        <v>13</v>
      </c>
      <c r="B82" s="110" t="s">
        <v>405</v>
      </c>
      <c r="C82" s="110" t="s">
        <v>488</v>
      </c>
      <c r="D82" s="151" t="s">
        <v>579</v>
      </c>
      <c r="E82" s="152" t="s">
        <v>579</v>
      </c>
      <c r="F82" s="150">
        <v>1</v>
      </c>
      <c r="G82" s="163"/>
      <c r="H82" s="122">
        <v>0</v>
      </c>
    </row>
    <row r="83" spans="1:8" ht="24.95" customHeight="1" x14ac:dyDescent="0.25">
      <c r="A83" s="117">
        <v>14</v>
      </c>
      <c r="B83" s="109" t="s">
        <v>399</v>
      </c>
      <c r="C83" s="109" t="s">
        <v>342</v>
      </c>
      <c r="D83" s="151" t="s">
        <v>579</v>
      </c>
      <c r="E83" s="152" t="s">
        <v>579</v>
      </c>
      <c r="F83" s="150">
        <v>1</v>
      </c>
      <c r="G83" s="162"/>
      <c r="H83" s="122">
        <v>0</v>
      </c>
    </row>
    <row r="84" spans="1:8" s="127" customFormat="1" ht="24.95" customHeight="1" x14ac:dyDescent="0.25">
      <c r="A84" s="135">
        <v>15</v>
      </c>
      <c r="B84" s="109" t="s">
        <v>384</v>
      </c>
      <c r="C84" s="109" t="s">
        <v>352</v>
      </c>
      <c r="D84" s="151" t="s">
        <v>579</v>
      </c>
      <c r="E84" s="152" t="s">
        <v>582</v>
      </c>
      <c r="F84" s="150">
        <v>1</v>
      </c>
      <c r="G84" s="162"/>
      <c r="H84" s="122">
        <v>0</v>
      </c>
    </row>
    <row r="85" spans="1:8" s="127" customFormat="1" ht="24.95" customHeight="1" x14ac:dyDescent="0.25">
      <c r="A85" s="117">
        <v>16</v>
      </c>
      <c r="B85" s="109" t="s">
        <v>388</v>
      </c>
      <c r="C85" s="109" t="s">
        <v>346</v>
      </c>
      <c r="D85" s="151" t="s">
        <v>579</v>
      </c>
      <c r="E85" s="152" t="s">
        <v>582</v>
      </c>
      <c r="F85" s="150">
        <v>1</v>
      </c>
      <c r="G85" s="162"/>
      <c r="H85" s="122">
        <v>0</v>
      </c>
    </row>
    <row r="86" spans="1:8" ht="24.95" customHeight="1" x14ac:dyDescent="0.25">
      <c r="A86" s="117">
        <v>17</v>
      </c>
      <c r="B86" s="109" t="s">
        <v>385</v>
      </c>
      <c r="C86" s="109" t="s">
        <v>351</v>
      </c>
      <c r="D86" s="151" t="s">
        <v>579</v>
      </c>
      <c r="E86" s="152" t="s">
        <v>582</v>
      </c>
      <c r="F86" s="150">
        <v>1</v>
      </c>
      <c r="G86" s="162"/>
      <c r="H86" s="122">
        <v>0</v>
      </c>
    </row>
    <row r="87" spans="1:8" ht="24.95" customHeight="1" x14ac:dyDescent="0.25">
      <c r="A87" s="117">
        <v>18</v>
      </c>
      <c r="B87" s="109" t="s">
        <v>386</v>
      </c>
      <c r="C87" s="109" t="s">
        <v>350</v>
      </c>
      <c r="D87" s="151" t="s">
        <v>579</v>
      </c>
      <c r="E87" s="152" t="s">
        <v>582</v>
      </c>
      <c r="F87" s="150">
        <v>1</v>
      </c>
      <c r="G87" s="162"/>
      <c r="H87" s="122">
        <v>0</v>
      </c>
    </row>
    <row r="88" spans="1:8" ht="24.95" customHeight="1" x14ac:dyDescent="0.25">
      <c r="A88" s="117">
        <v>19</v>
      </c>
      <c r="B88" s="109" t="s">
        <v>397</v>
      </c>
      <c r="C88" s="109" t="s">
        <v>348</v>
      </c>
      <c r="D88" s="151" t="s">
        <v>579</v>
      </c>
      <c r="E88" s="152" t="s">
        <v>582</v>
      </c>
      <c r="F88" s="150">
        <v>1</v>
      </c>
      <c r="G88" s="162"/>
      <c r="H88" s="122">
        <v>0</v>
      </c>
    </row>
    <row r="89" spans="1:8" ht="24.95" customHeight="1" x14ac:dyDescent="0.25">
      <c r="A89" s="117">
        <v>20</v>
      </c>
      <c r="B89" s="109" t="s">
        <v>314</v>
      </c>
      <c r="C89" s="109" t="s">
        <v>465</v>
      </c>
      <c r="D89" s="151" t="s">
        <v>579</v>
      </c>
      <c r="E89" s="152" t="s">
        <v>582</v>
      </c>
      <c r="F89" s="150">
        <v>1</v>
      </c>
      <c r="G89" s="162"/>
      <c r="H89" s="122">
        <v>0</v>
      </c>
    </row>
    <row r="90" spans="1:8" ht="24.95" customHeight="1" x14ac:dyDescent="0.25">
      <c r="A90" s="117">
        <v>21</v>
      </c>
      <c r="B90" s="110" t="s">
        <v>314</v>
      </c>
      <c r="C90" s="110" t="s">
        <v>489</v>
      </c>
      <c r="D90" s="151" t="s">
        <v>579</v>
      </c>
      <c r="E90" s="152" t="s">
        <v>582</v>
      </c>
      <c r="F90" s="150">
        <v>1</v>
      </c>
      <c r="G90" s="163"/>
      <c r="H90" s="122">
        <v>0</v>
      </c>
    </row>
    <row r="91" spans="1:8" ht="24.95" customHeight="1" x14ac:dyDescent="0.25">
      <c r="A91" s="135">
        <v>22</v>
      </c>
      <c r="B91" s="109" t="s">
        <v>379</v>
      </c>
      <c r="C91" s="109" t="s">
        <v>490</v>
      </c>
      <c r="D91" s="151" t="s">
        <v>579</v>
      </c>
      <c r="E91" s="152" t="s">
        <v>582</v>
      </c>
      <c r="F91" s="150">
        <v>1</v>
      </c>
      <c r="G91" s="162"/>
      <c r="H91" s="122">
        <v>0</v>
      </c>
    </row>
    <row r="92" spans="1:8" s="127" customFormat="1" ht="24.95" customHeight="1" x14ac:dyDescent="0.25">
      <c r="A92" s="145">
        <v>23</v>
      </c>
      <c r="B92" s="144" t="s">
        <v>406</v>
      </c>
      <c r="C92" s="144" t="s">
        <v>491</v>
      </c>
      <c r="D92" s="151" t="s">
        <v>579</v>
      </c>
      <c r="E92" s="152" t="s">
        <v>579</v>
      </c>
      <c r="F92" s="150">
        <v>1</v>
      </c>
      <c r="G92" s="163"/>
      <c r="H92" s="126">
        <v>0</v>
      </c>
    </row>
    <row r="93" spans="1:8" s="127" customFormat="1" ht="24.95" customHeight="1" x14ac:dyDescent="0.25">
      <c r="A93" s="117">
        <v>24</v>
      </c>
      <c r="B93" s="109" t="s">
        <v>383</v>
      </c>
      <c r="C93" s="109" t="s">
        <v>492</v>
      </c>
      <c r="D93" s="151" t="s">
        <v>579</v>
      </c>
      <c r="E93" s="152" t="s">
        <v>582</v>
      </c>
      <c r="F93" s="150">
        <v>1</v>
      </c>
      <c r="G93" s="162"/>
      <c r="H93" s="122">
        <v>0</v>
      </c>
    </row>
    <row r="94" spans="1:8" ht="24.95" customHeight="1" x14ac:dyDescent="0.25">
      <c r="A94" s="117">
        <v>25</v>
      </c>
      <c r="B94" s="109" t="s">
        <v>395</v>
      </c>
      <c r="C94" s="109" t="s">
        <v>493</v>
      </c>
      <c r="D94" s="151" t="s">
        <v>579</v>
      </c>
      <c r="E94" s="152" t="s">
        <v>582</v>
      </c>
      <c r="F94" s="150">
        <v>1</v>
      </c>
      <c r="G94" s="162"/>
      <c r="H94" s="122">
        <v>0</v>
      </c>
    </row>
    <row r="95" spans="1:8" ht="24.95" customHeight="1" x14ac:dyDescent="0.25">
      <c r="A95" s="117">
        <v>26</v>
      </c>
      <c r="B95" s="109" t="s">
        <v>387</v>
      </c>
      <c r="C95" s="109" t="s">
        <v>349</v>
      </c>
      <c r="D95" s="151" t="s">
        <v>579</v>
      </c>
      <c r="E95" s="152" t="s">
        <v>582</v>
      </c>
      <c r="F95" s="150">
        <v>1</v>
      </c>
      <c r="G95" s="162"/>
      <c r="H95" s="122">
        <v>0</v>
      </c>
    </row>
    <row r="96" spans="1:8" ht="24.95" customHeight="1" x14ac:dyDescent="0.25">
      <c r="A96" s="117">
        <v>27</v>
      </c>
      <c r="B96" s="109" t="s">
        <v>391</v>
      </c>
      <c r="C96" s="109" t="s">
        <v>494</v>
      </c>
      <c r="D96" s="151" t="s">
        <v>579</v>
      </c>
      <c r="E96" s="152" t="s">
        <v>582</v>
      </c>
      <c r="F96" s="150">
        <v>1</v>
      </c>
      <c r="G96" s="162"/>
      <c r="H96" s="122">
        <v>0</v>
      </c>
    </row>
    <row r="97" spans="1:8" ht="24.95" customHeight="1" x14ac:dyDescent="0.25">
      <c r="A97" s="117">
        <v>28</v>
      </c>
      <c r="B97" s="109" t="s">
        <v>373</v>
      </c>
      <c r="C97" s="109" t="s">
        <v>344</v>
      </c>
      <c r="D97" s="151" t="s">
        <v>579</v>
      </c>
      <c r="E97" s="152" t="s">
        <v>582</v>
      </c>
      <c r="F97" s="150">
        <v>1</v>
      </c>
      <c r="G97" s="162"/>
      <c r="H97" s="122">
        <v>0</v>
      </c>
    </row>
    <row r="98" spans="1:8" s="127" customFormat="1" ht="24.95" customHeight="1" x14ac:dyDescent="0.25">
      <c r="A98" s="117">
        <v>29</v>
      </c>
      <c r="B98" s="109" t="s">
        <v>377</v>
      </c>
      <c r="C98" s="109" t="s">
        <v>495</v>
      </c>
      <c r="D98" s="151" t="s">
        <v>579</v>
      </c>
      <c r="E98" s="152" t="s">
        <v>582</v>
      </c>
      <c r="F98" s="150">
        <v>1</v>
      </c>
      <c r="G98" s="162"/>
      <c r="H98" s="122">
        <v>0</v>
      </c>
    </row>
    <row r="99" spans="1:8" s="127" customFormat="1" ht="24.95" customHeight="1" x14ac:dyDescent="0.25">
      <c r="A99" s="117">
        <v>30</v>
      </c>
      <c r="B99" s="109" t="s">
        <v>389</v>
      </c>
      <c r="C99" s="109" t="s">
        <v>345</v>
      </c>
      <c r="D99" s="151" t="s">
        <v>579</v>
      </c>
      <c r="E99" s="152" t="s">
        <v>582</v>
      </c>
      <c r="F99" s="150">
        <v>1</v>
      </c>
      <c r="G99" s="162"/>
      <c r="H99" s="122">
        <v>0</v>
      </c>
    </row>
    <row r="100" spans="1:8" s="127" customFormat="1" ht="24.95" customHeight="1" x14ac:dyDescent="0.25">
      <c r="A100" s="117">
        <v>31</v>
      </c>
      <c r="B100" s="109" t="s">
        <v>380</v>
      </c>
      <c r="C100" s="109" t="s">
        <v>355</v>
      </c>
      <c r="D100" s="151" t="s">
        <v>579</v>
      </c>
      <c r="E100" s="152" t="s">
        <v>582</v>
      </c>
      <c r="F100" s="150">
        <v>1</v>
      </c>
      <c r="G100" s="162"/>
      <c r="H100" s="122">
        <v>0</v>
      </c>
    </row>
    <row r="101" spans="1:8" s="127" customFormat="1" ht="24.95" customHeight="1" x14ac:dyDescent="0.25">
      <c r="A101" s="117">
        <v>32</v>
      </c>
      <c r="B101" s="109" t="s">
        <v>382</v>
      </c>
      <c r="C101" s="109" t="s">
        <v>486</v>
      </c>
      <c r="D101" s="151" t="s">
        <v>579</v>
      </c>
      <c r="E101" s="152" t="s">
        <v>579</v>
      </c>
      <c r="F101" s="150">
        <v>1</v>
      </c>
      <c r="G101" s="162"/>
      <c r="H101" s="122">
        <v>0</v>
      </c>
    </row>
    <row r="102" spans="1:8" s="127" customFormat="1" ht="24.95" customHeight="1" x14ac:dyDescent="0.25">
      <c r="A102" s="117">
        <v>33</v>
      </c>
      <c r="B102" s="109" t="s">
        <v>400</v>
      </c>
      <c r="C102" s="109" t="s">
        <v>496</v>
      </c>
      <c r="D102" s="151" t="s">
        <v>579</v>
      </c>
      <c r="E102" s="152" t="s">
        <v>582</v>
      </c>
      <c r="F102" s="150">
        <v>1</v>
      </c>
      <c r="G102" s="162"/>
      <c r="H102" s="122">
        <v>0</v>
      </c>
    </row>
    <row r="103" spans="1:8" s="127" customFormat="1" ht="24.95" customHeight="1" x14ac:dyDescent="0.25">
      <c r="A103" s="117">
        <v>34</v>
      </c>
      <c r="B103" s="109" t="s">
        <v>392</v>
      </c>
      <c r="C103" s="109" t="s">
        <v>497</v>
      </c>
      <c r="D103" s="151" t="s">
        <v>579</v>
      </c>
      <c r="E103" s="152" t="s">
        <v>579</v>
      </c>
      <c r="F103" s="150">
        <v>1</v>
      </c>
      <c r="G103" s="162"/>
      <c r="H103" s="122">
        <v>0</v>
      </c>
    </row>
    <row r="104" spans="1:8" s="127" customFormat="1" ht="24.95" customHeight="1" x14ac:dyDescent="0.25">
      <c r="A104" s="117">
        <v>35</v>
      </c>
      <c r="B104" s="109" t="s">
        <v>393</v>
      </c>
      <c r="C104" s="109" t="s">
        <v>498</v>
      </c>
      <c r="D104" s="151" t="s">
        <v>579</v>
      </c>
      <c r="E104" s="152" t="s">
        <v>579</v>
      </c>
      <c r="F104" s="150">
        <v>1</v>
      </c>
      <c r="G104" s="162"/>
      <c r="H104" s="122">
        <v>0</v>
      </c>
    </row>
    <row r="105" spans="1:8" s="127" customFormat="1" ht="24.95" customHeight="1" x14ac:dyDescent="0.25">
      <c r="A105" s="117">
        <v>36</v>
      </c>
      <c r="B105" s="109" t="s">
        <v>394</v>
      </c>
      <c r="C105" s="109" t="s">
        <v>499</v>
      </c>
      <c r="D105" s="151" t="s">
        <v>579</v>
      </c>
      <c r="E105" s="152" t="s">
        <v>579</v>
      </c>
      <c r="F105" s="150">
        <v>1</v>
      </c>
      <c r="G105" s="162"/>
      <c r="H105" s="122">
        <v>0</v>
      </c>
    </row>
    <row r="106" spans="1:8" s="127" customFormat="1" ht="24.95" customHeight="1" x14ac:dyDescent="0.25">
      <c r="A106" s="117">
        <v>37</v>
      </c>
      <c r="B106" s="109" t="s">
        <v>375</v>
      </c>
      <c r="C106" s="109" t="s">
        <v>500</v>
      </c>
      <c r="D106" s="151" t="s">
        <v>579</v>
      </c>
      <c r="E106" s="152" t="s">
        <v>582</v>
      </c>
      <c r="F106" s="150">
        <v>1</v>
      </c>
      <c r="G106" s="162"/>
      <c r="H106" s="122">
        <v>0</v>
      </c>
    </row>
    <row r="107" spans="1:8" s="127" customFormat="1" ht="24.95" customHeight="1" x14ac:dyDescent="0.25">
      <c r="A107" s="117">
        <v>38</v>
      </c>
      <c r="B107" s="109" t="s">
        <v>398</v>
      </c>
      <c r="C107" s="109" t="s">
        <v>354</v>
      </c>
      <c r="D107" s="151" t="s">
        <v>579</v>
      </c>
      <c r="E107" s="152" t="s">
        <v>579</v>
      </c>
      <c r="F107" s="150">
        <v>1</v>
      </c>
      <c r="G107" s="162"/>
      <c r="H107" s="122">
        <v>0</v>
      </c>
    </row>
    <row r="108" spans="1:8" s="127" customFormat="1" ht="24.95" customHeight="1" x14ac:dyDescent="0.25">
      <c r="A108" s="117">
        <v>39</v>
      </c>
      <c r="B108" s="110" t="s">
        <v>404</v>
      </c>
      <c r="C108" s="110" t="s">
        <v>340</v>
      </c>
      <c r="D108" s="151" t="s">
        <v>579</v>
      </c>
      <c r="E108" s="152" t="s">
        <v>579</v>
      </c>
      <c r="F108" s="150">
        <v>1</v>
      </c>
      <c r="G108" s="163"/>
      <c r="H108" s="122">
        <v>0</v>
      </c>
    </row>
    <row r="109" spans="1:8" s="127" customFormat="1" ht="24.95" customHeight="1" x14ac:dyDescent="0.25">
      <c r="A109" s="218" t="s">
        <v>267</v>
      </c>
      <c r="B109" s="219"/>
      <c r="C109" s="219"/>
      <c r="D109" s="219"/>
      <c r="E109" s="219"/>
      <c r="F109" s="219"/>
      <c r="G109" s="219"/>
      <c r="H109" s="158"/>
    </row>
    <row r="110" spans="1:8" s="127" customFormat="1" ht="24.95" customHeight="1" x14ac:dyDescent="0.25">
      <c r="A110" s="118"/>
      <c r="B110" s="137"/>
      <c r="C110" s="137"/>
      <c r="D110" s="137"/>
      <c r="E110" s="137"/>
      <c r="F110" s="137"/>
      <c r="G110" s="137"/>
      <c r="H110" s="131"/>
    </row>
    <row r="111" spans="1:8" s="127" customFormat="1" ht="24.95" customHeight="1" thickBot="1" x14ac:dyDescent="0.3">
      <c r="A111" s="118"/>
      <c r="B111" s="137"/>
      <c r="C111" s="137"/>
      <c r="D111" s="137"/>
      <c r="E111" s="137"/>
      <c r="F111" s="137"/>
      <c r="G111" s="137"/>
      <c r="H111" s="131"/>
    </row>
    <row r="112" spans="1:8" s="127" customFormat="1" ht="24.95" customHeight="1" thickBot="1" x14ac:dyDescent="0.3">
      <c r="A112" s="215" t="s">
        <v>369</v>
      </c>
      <c r="B112" s="216"/>
      <c r="C112" s="216"/>
      <c r="D112" s="216"/>
      <c r="E112" s="216"/>
      <c r="F112" s="216"/>
      <c r="G112" s="216"/>
      <c r="H112" s="216"/>
    </row>
    <row r="113" spans="1:8" s="127" customFormat="1" ht="24.95" customHeight="1" x14ac:dyDescent="0.25">
      <c r="A113" s="132"/>
      <c r="B113" s="138"/>
      <c r="C113" s="138"/>
      <c r="D113" s="138"/>
      <c r="E113" s="138"/>
      <c r="F113" s="138"/>
      <c r="G113" s="138"/>
      <c r="H113" s="134"/>
    </row>
    <row r="114" spans="1:8" s="127" customFormat="1" ht="24.95" customHeight="1" x14ac:dyDescent="0.25">
      <c r="A114" s="135">
        <v>1</v>
      </c>
      <c r="B114" s="111" t="s">
        <v>358</v>
      </c>
      <c r="C114" s="111" t="s">
        <v>508</v>
      </c>
      <c r="D114" s="151" t="s">
        <v>579</v>
      </c>
      <c r="E114" s="151" t="s">
        <v>579</v>
      </c>
      <c r="F114" s="150">
        <v>1</v>
      </c>
      <c r="G114" s="164"/>
      <c r="H114" s="136">
        <v>0</v>
      </c>
    </row>
    <row r="115" spans="1:8" s="127" customFormat="1" ht="24.95" customHeight="1" x14ac:dyDescent="0.25">
      <c r="A115" s="117">
        <v>2</v>
      </c>
      <c r="B115" s="110" t="s">
        <v>363</v>
      </c>
      <c r="C115" s="110" t="s">
        <v>503</v>
      </c>
      <c r="D115" s="151" t="s">
        <v>579</v>
      </c>
      <c r="E115" s="152" t="s">
        <v>580</v>
      </c>
      <c r="F115" s="150">
        <v>1</v>
      </c>
      <c r="G115" s="163"/>
      <c r="H115" s="122">
        <v>0</v>
      </c>
    </row>
    <row r="116" spans="1:8" s="127" customFormat="1" ht="24.95" customHeight="1" x14ac:dyDescent="0.25">
      <c r="A116" s="117">
        <v>3</v>
      </c>
      <c r="B116" s="110" t="s">
        <v>362</v>
      </c>
      <c r="C116" s="110" t="s">
        <v>504</v>
      </c>
      <c r="D116" s="151" t="s">
        <v>579</v>
      </c>
      <c r="E116" s="151" t="s">
        <v>579</v>
      </c>
      <c r="F116" s="150">
        <v>1</v>
      </c>
      <c r="G116" s="163"/>
      <c r="H116" s="122">
        <v>0</v>
      </c>
    </row>
    <row r="117" spans="1:8" ht="24.95" customHeight="1" x14ac:dyDescent="0.25">
      <c r="A117" s="117">
        <v>4</v>
      </c>
      <c r="B117" s="112" t="s">
        <v>360</v>
      </c>
      <c r="C117" s="112" t="s">
        <v>505</v>
      </c>
      <c r="D117" s="151" t="s">
        <v>579</v>
      </c>
      <c r="E117" s="151" t="s">
        <v>579</v>
      </c>
      <c r="F117" s="150">
        <v>1</v>
      </c>
      <c r="G117" s="165"/>
      <c r="H117" s="122">
        <v>0</v>
      </c>
    </row>
    <row r="118" spans="1:8" ht="24.95" customHeight="1" x14ac:dyDescent="0.25">
      <c r="A118" s="117">
        <v>5</v>
      </c>
      <c r="B118" s="110" t="s">
        <v>361</v>
      </c>
      <c r="C118" s="110" t="s">
        <v>506</v>
      </c>
      <c r="D118" s="151" t="s">
        <v>579</v>
      </c>
      <c r="E118" s="151" t="s">
        <v>579</v>
      </c>
      <c r="F118" s="150">
        <v>1</v>
      </c>
      <c r="G118" s="163"/>
      <c r="H118" s="122">
        <v>0</v>
      </c>
    </row>
    <row r="119" spans="1:8" ht="24.95" customHeight="1" x14ac:dyDescent="0.25">
      <c r="A119" s="117">
        <v>6</v>
      </c>
      <c r="B119" s="110" t="s">
        <v>359</v>
      </c>
      <c r="C119" s="110" t="s">
        <v>507</v>
      </c>
      <c r="D119" s="151" t="s">
        <v>579</v>
      </c>
      <c r="E119" s="152" t="s">
        <v>580</v>
      </c>
      <c r="F119" s="150">
        <v>1</v>
      </c>
      <c r="G119" s="163"/>
      <c r="H119" s="122">
        <v>0</v>
      </c>
    </row>
    <row r="120" spans="1:8" ht="24.95" customHeight="1" x14ac:dyDescent="0.25">
      <c r="A120" s="117">
        <v>7</v>
      </c>
      <c r="B120" s="110" t="s">
        <v>357</v>
      </c>
      <c r="C120" s="111" t="s">
        <v>502</v>
      </c>
      <c r="D120" s="151" t="s">
        <v>579</v>
      </c>
      <c r="E120" s="151" t="s">
        <v>579</v>
      </c>
      <c r="F120" s="150">
        <v>1</v>
      </c>
      <c r="G120" s="164"/>
      <c r="H120" s="122">
        <v>0</v>
      </c>
    </row>
    <row r="121" spans="1:8" s="129" customFormat="1" ht="24.95" customHeight="1" x14ac:dyDescent="0.25">
      <c r="A121" s="218" t="s">
        <v>268</v>
      </c>
      <c r="B121" s="219"/>
      <c r="C121" s="219"/>
      <c r="D121" s="219"/>
      <c r="E121" s="219"/>
      <c r="F121" s="219"/>
      <c r="G121" s="219"/>
      <c r="H121" s="158"/>
    </row>
    <row r="122" spans="1:8" s="129" customFormat="1" ht="24.95" customHeight="1" x14ac:dyDescent="0.25">
      <c r="A122" s="118"/>
      <c r="B122" s="130"/>
      <c r="C122" s="130"/>
      <c r="D122" s="130"/>
      <c r="E122" s="130"/>
      <c r="F122" s="130"/>
      <c r="G122" s="130"/>
      <c r="H122" s="131"/>
    </row>
    <row r="123" spans="1:8" s="129" customFormat="1" ht="24.95" customHeight="1" thickBot="1" x14ac:dyDescent="0.3">
      <c r="A123" s="118"/>
      <c r="B123" s="130"/>
      <c r="C123" s="130"/>
      <c r="D123" s="130"/>
      <c r="E123" s="130"/>
      <c r="F123" s="130"/>
      <c r="G123" s="130"/>
      <c r="H123" s="131"/>
    </row>
    <row r="124" spans="1:8" s="129" customFormat="1" ht="24.95" customHeight="1" thickBot="1" x14ac:dyDescent="0.3">
      <c r="A124" s="215" t="s">
        <v>370</v>
      </c>
      <c r="B124" s="216"/>
      <c r="C124" s="216"/>
      <c r="D124" s="216"/>
      <c r="E124" s="216"/>
      <c r="F124" s="216"/>
      <c r="G124" s="216"/>
      <c r="H124" s="216"/>
    </row>
    <row r="125" spans="1:8" s="129" customFormat="1" ht="24.95" customHeight="1" x14ac:dyDescent="0.25">
      <c r="A125" s="132"/>
      <c r="B125" s="133"/>
      <c r="C125" s="133"/>
      <c r="D125" s="133"/>
      <c r="E125" s="133"/>
      <c r="F125" s="133"/>
      <c r="G125" s="133"/>
      <c r="H125" s="134"/>
    </row>
    <row r="126" spans="1:8" ht="24.95" customHeight="1" x14ac:dyDescent="0.25">
      <c r="A126" s="135">
        <v>1</v>
      </c>
      <c r="B126" s="110" t="s">
        <v>424</v>
      </c>
      <c r="C126" s="112" t="s">
        <v>518</v>
      </c>
      <c r="D126" s="151" t="s">
        <v>579</v>
      </c>
      <c r="E126" s="151" t="s">
        <v>583</v>
      </c>
      <c r="F126" s="150">
        <v>1</v>
      </c>
      <c r="G126" s="165"/>
      <c r="H126" s="136">
        <v>0</v>
      </c>
    </row>
    <row r="127" spans="1:8" s="127" customFormat="1" ht="24.95" customHeight="1" x14ac:dyDescent="0.25">
      <c r="A127" s="117">
        <v>2</v>
      </c>
      <c r="B127" s="110" t="s">
        <v>423</v>
      </c>
      <c r="C127" s="110" t="s">
        <v>517</v>
      </c>
      <c r="D127" s="151" t="s">
        <v>579</v>
      </c>
      <c r="E127" s="151" t="s">
        <v>582</v>
      </c>
      <c r="F127" s="150">
        <v>1</v>
      </c>
      <c r="G127" s="163"/>
      <c r="H127" s="122">
        <v>0</v>
      </c>
    </row>
    <row r="128" spans="1:8" ht="24.95" customHeight="1" x14ac:dyDescent="0.25">
      <c r="A128" s="117">
        <v>3</v>
      </c>
      <c r="B128" s="110" t="s">
        <v>368</v>
      </c>
      <c r="C128" s="110" t="s">
        <v>519</v>
      </c>
      <c r="D128" s="151" t="s">
        <v>579</v>
      </c>
      <c r="E128" s="151" t="s">
        <v>582</v>
      </c>
      <c r="F128" s="150">
        <v>1</v>
      </c>
      <c r="G128" s="163"/>
      <c r="H128" s="122">
        <v>0</v>
      </c>
    </row>
    <row r="129" spans="1:8" ht="24.95" customHeight="1" x14ac:dyDescent="0.25">
      <c r="A129" s="117">
        <v>4</v>
      </c>
      <c r="B129" s="110" t="s">
        <v>366</v>
      </c>
      <c r="C129" s="110" t="s">
        <v>511</v>
      </c>
      <c r="D129" s="151" t="s">
        <v>579</v>
      </c>
      <c r="E129" s="151" t="s">
        <v>583</v>
      </c>
      <c r="F129" s="150">
        <v>1</v>
      </c>
      <c r="G129" s="163"/>
      <c r="H129" s="122">
        <v>0</v>
      </c>
    </row>
    <row r="130" spans="1:8" ht="24.95" customHeight="1" x14ac:dyDescent="0.25">
      <c r="A130" s="117">
        <v>5</v>
      </c>
      <c r="B130" s="110" t="s">
        <v>427</v>
      </c>
      <c r="C130" s="110" t="s">
        <v>520</v>
      </c>
      <c r="D130" s="151" t="s">
        <v>579</v>
      </c>
      <c r="E130" s="151" t="s">
        <v>579</v>
      </c>
      <c r="F130" s="150">
        <v>1</v>
      </c>
      <c r="G130" s="163"/>
      <c r="H130" s="122">
        <v>0</v>
      </c>
    </row>
    <row r="131" spans="1:8" s="127" customFormat="1" ht="24.95" customHeight="1" x14ac:dyDescent="0.25">
      <c r="A131" s="117">
        <v>6</v>
      </c>
      <c r="B131" s="110" t="s">
        <v>426</v>
      </c>
      <c r="C131" s="110" t="s">
        <v>520</v>
      </c>
      <c r="D131" s="151" t="s">
        <v>579</v>
      </c>
      <c r="E131" s="151" t="s">
        <v>579</v>
      </c>
      <c r="F131" s="150">
        <v>1</v>
      </c>
      <c r="G131" s="163"/>
      <c r="H131" s="122">
        <v>0</v>
      </c>
    </row>
    <row r="132" spans="1:8" s="127" customFormat="1" ht="24.95" customHeight="1" x14ac:dyDescent="0.25">
      <c r="A132" s="117">
        <v>7</v>
      </c>
      <c r="B132" s="110" t="s">
        <v>425</v>
      </c>
      <c r="C132" s="110" t="s">
        <v>520</v>
      </c>
      <c r="D132" s="151" t="s">
        <v>579</v>
      </c>
      <c r="E132" s="151" t="s">
        <v>579</v>
      </c>
      <c r="F132" s="150">
        <v>1</v>
      </c>
      <c r="G132" s="163"/>
      <c r="H132" s="122">
        <v>0</v>
      </c>
    </row>
    <row r="133" spans="1:8" s="127" customFormat="1" ht="24.95" customHeight="1" x14ac:dyDescent="0.25">
      <c r="A133" s="135">
        <v>8</v>
      </c>
      <c r="B133" s="110" t="s">
        <v>422</v>
      </c>
      <c r="C133" s="110" t="s">
        <v>515</v>
      </c>
      <c r="D133" s="151" t="s">
        <v>579</v>
      </c>
      <c r="E133" s="151" t="s">
        <v>582</v>
      </c>
      <c r="F133" s="150">
        <v>1</v>
      </c>
      <c r="G133" s="163"/>
      <c r="H133" s="122">
        <v>0</v>
      </c>
    </row>
    <row r="134" spans="1:8" ht="24.95" customHeight="1" x14ac:dyDescent="0.25">
      <c r="A134" s="117">
        <v>9</v>
      </c>
      <c r="B134" s="110" t="s">
        <v>367</v>
      </c>
      <c r="C134" s="110" t="s">
        <v>512</v>
      </c>
      <c r="D134" s="151" t="s">
        <v>579</v>
      </c>
      <c r="E134" s="151" t="s">
        <v>582</v>
      </c>
      <c r="F134" s="150">
        <v>1</v>
      </c>
      <c r="G134" s="163"/>
      <c r="H134" s="122">
        <v>0</v>
      </c>
    </row>
    <row r="135" spans="1:8" ht="24.95" customHeight="1" x14ac:dyDescent="0.25">
      <c r="A135" s="117">
        <v>10</v>
      </c>
      <c r="B135" s="110" t="s">
        <v>567</v>
      </c>
      <c r="C135" s="110" t="s">
        <v>513</v>
      </c>
      <c r="D135" s="151" t="s">
        <v>579</v>
      </c>
      <c r="E135" s="151" t="s">
        <v>582</v>
      </c>
      <c r="F135" s="150">
        <v>1</v>
      </c>
      <c r="G135" s="163"/>
      <c r="H135" s="122">
        <v>0</v>
      </c>
    </row>
    <row r="136" spans="1:8" s="127" customFormat="1" ht="24.95" customHeight="1" x14ac:dyDescent="0.25">
      <c r="A136" s="117">
        <v>11</v>
      </c>
      <c r="B136" s="110" t="s">
        <v>365</v>
      </c>
      <c r="C136" s="110" t="s">
        <v>510</v>
      </c>
      <c r="D136" s="151" t="s">
        <v>579</v>
      </c>
      <c r="E136" s="151" t="s">
        <v>582</v>
      </c>
      <c r="F136" s="150">
        <v>1</v>
      </c>
      <c r="G136" s="163"/>
      <c r="H136" s="122">
        <v>0</v>
      </c>
    </row>
    <row r="137" spans="1:8" s="127" customFormat="1" ht="24.95" customHeight="1" x14ac:dyDescent="0.25">
      <c r="A137" s="117">
        <v>12</v>
      </c>
      <c r="B137" s="110" t="s">
        <v>421</v>
      </c>
      <c r="C137" s="110" t="s">
        <v>514</v>
      </c>
      <c r="D137" s="151" t="s">
        <v>579</v>
      </c>
      <c r="E137" s="151" t="s">
        <v>579</v>
      </c>
      <c r="F137" s="150">
        <v>1</v>
      </c>
      <c r="G137" s="163"/>
      <c r="H137" s="122">
        <v>0</v>
      </c>
    </row>
    <row r="138" spans="1:8" s="127" customFormat="1" ht="24.95" customHeight="1" x14ac:dyDescent="0.25">
      <c r="A138" s="117">
        <v>13</v>
      </c>
      <c r="B138" s="110" t="s">
        <v>364</v>
      </c>
      <c r="C138" s="110" t="s">
        <v>509</v>
      </c>
      <c r="D138" s="151" t="s">
        <v>579</v>
      </c>
      <c r="E138" s="151" t="s">
        <v>580</v>
      </c>
      <c r="F138" s="150">
        <v>1</v>
      </c>
      <c r="G138" s="163"/>
      <c r="H138" s="122">
        <v>0</v>
      </c>
    </row>
    <row r="139" spans="1:8" s="127" customFormat="1" ht="24.95" customHeight="1" x14ac:dyDescent="0.25">
      <c r="A139" s="117">
        <v>14</v>
      </c>
      <c r="B139" s="110" t="s">
        <v>330</v>
      </c>
      <c r="C139" s="110" t="s">
        <v>516</v>
      </c>
      <c r="D139" s="151" t="s">
        <v>579</v>
      </c>
      <c r="E139" s="151" t="s">
        <v>582</v>
      </c>
      <c r="F139" s="150">
        <v>1</v>
      </c>
      <c r="G139" s="163"/>
      <c r="H139" s="122">
        <v>0</v>
      </c>
    </row>
    <row r="140" spans="1:8" s="127" customFormat="1" ht="24.95" customHeight="1" x14ac:dyDescent="0.25">
      <c r="A140" s="218" t="s">
        <v>372</v>
      </c>
      <c r="B140" s="219"/>
      <c r="C140" s="219"/>
      <c r="D140" s="219"/>
      <c r="E140" s="219"/>
      <c r="F140" s="219"/>
      <c r="G140" s="219"/>
      <c r="H140" s="158"/>
    </row>
    <row r="141" spans="1:8" s="127" customFormat="1" ht="24.95" customHeight="1" x14ac:dyDescent="0.25">
      <c r="A141" s="118"/>
      <c r="B141" s="118"/>
      <c r="C141" s="118"/>
      <c r="D141" s="118"/>
      <c r="E141" s="118"/>
      <c r="F141" s="118"/>
      <c r="G141" s="118"/>
      <c r="H141" s="118"/>
    </row>
    <row r="142" spans="1:8" ht="24.95" customHeight="1" thickBot="1" x14ac:dyDescent="0.3">
      <c r="A142" s="139"/>
      <c r="B142" s="108"/>
      <c r="C142" s="108"/>
      <c r="D142" s="108"/>
      <c r="E142" s="108"/>
      <c r="F142" s="108"/>
      <c r="G142" s="108"/>
      <c r="H142" s="107"/>
    </row>
    <row r="143" spans="1:8" s="129" customFormat="1" ht="24.95" customHeight="1" thickBot="1" x14ac:dyDescent="0.3">
      <c r="A143" s="215" t="s">
        <v>578</v>
      </c>
      <c r="B143" s="216"/>
      <c r="C143" s="216"/>
      <c r="D143" s="216"/>
      <c r="E143" s="216"/>
      <c r="F143" s="216"/>
      <c r="G143" s="216"/>
      <c r="H143" s="217"/>
    </row>
    <row r="144" spans="1:8" s="129" customFormat="1" ht="24.95" customHeight="1" x14ac:dyDescent="0.25">
      <c r="A144" s="132"/>
      <c r="B144" s="133"/>
      <c r="C144" s="133"/>
      <c r="D144" s="133"/>
      <c r="E144" s="133"/>
      <c r="F144" s="133"/>
      <c r="G144" s="133"/>
      <c r="H144" s="134"/>
    </row>
    <row r="145" spans="1:8" ht="24.95" customHeight="1" x14ac:dyDescent="0.25">
      <c r="A145" s="135">
        <v>1</v>
      </c>
      <c r="B145" s="110" t="s">
        <v>559</v>
      </c>
      <c r="C145" s="110" t="s">
        <v>560</v>
      </c>
      <c r="D145" s="151" t="s">
        <v>579</v>
      </c>
      <c r="E145" s="151" t="s">
        <v>579</v>
      </c>
      <c r="F145" s="150">
        <v>1</v>
      </c>
      <c r="G145" s="165"/>
      <c r="H145" s="136">
        <v>0</v>
      </c>
    </row>
    <row r="146" spans="1:8" s="127" customFormat="1" ht="24.95" customHeight="1" x14ac:dyDescent="0.25">
      <c r="A146" s="117">
        <v>2</v>
      </c>
      <c r="B146" s="110" t="s">
        <v>561</v>
      </c>
      <c r="C146" s="110" t="s">
        <v>562</v>
      </c>
      <c r="D146" s="151" t="s">
        <v>579</v>
      </c>
      <c r="E146" s="151" t="s">
        <v>579</v>
      </c>
      <c r="F146" s="150">
        <v>1</v>
      </c>
      <c r="G146" s="163"/>
      <c r="H146" s="122">
        <v>0</v>
      </c>
    </row>
    <row r="147" spans="1:8" ht="24.95" customHeight="1" x14ac:dyDescent="0.25">
      <c r="A147" s="117">
        <v>3</v>
      </c>
      <c r="B147" s="110" t="s">
        <v>554</v>
      </c>
      <c r="C147" s="110" t="s">
        <v>555</v>
      </c>
      <c r="D147" s="151" t="s">
        <v>579</v>
      </c>
      <c r="E147" s="151" t="s">
        <v>579</v>
      </c>
      <c r="F147" s="150">
        <v>1</v>
      </c>
      <c r="G147" s="163"/>
      <c r="H147" s="122">
        <v>0</v>
      </c>
    </row>
    <row r="148" spans="1:8" ht="24.95" customHeight="1" x14ac:dyDescent="0.25">
      <c r="A148" s="117">
        <v>4</v>
      </c>
      <c r="B148" s="110" t="s">
        <v>556</v>
      </c>
      <c r="C148" s="110" t="s">
        <v>568</v>
      </c>
      <c r="D148" s="151" t="s">
        <v>579</v>
      </c>
      <c r="E148" s="151" t="s">
        <v>579</v>
      </c>
      <c r="F148" s="150">
        <v>1</v>
      </c>
      <c r="G148" s="163"/>
      <c r="H148" s="122"/>
    </row>
    <row r="149" spans="1:8" ht="24.95" customHeight="1" x14ac:dyDescent="0.25">
      <c r="A149" s="117">
        <v>5</v>
      </c>
      <c r="B149" s="110" t="s">
        <v>556</v>
      </c>
      <c r="C149" s="110" t="s">
        <v>569</v>
      </c>
      <c r="D149" s="151" t="s">
        <v>579</v>
      </c>
      <c r="E149" s="151" t="s">
        <v>579</v>
      </c>
      <c r="F149" s="150">
        <v>1</v>
      </c>
      <c r="G149" s="163"/>
      <c r="H149" s="122">
        <v>0</v>
      </c>
    </row>
    <row r="150" spans="1:8" ht="24.95" customHeight="1" x14ac:dyDescent="0.25">
      <c r="A150" s="135">
        <v>6</v>
      </c>
      <c r="B150" s="110" t="s">
        <v>556</v>
      </c>
      <c r="C150" s="110" t="s">
        <v>570</v>
      </c>
      <c r="D150" s="151" t="s">
        <v>579</v>
      </c>
      <c r="E150" s="151" t="s">
        <v>579</v>
      </c>
      <c r="F150" s="150">
        <v>1</v>
      </c>
      <c r="G150" s="163"/>
      <c r="H150" s="122">
        <v>0</v>
      </c>
    </row>
    <row r="151" spans="1:8" s="127" customFormat="1" ht="24.95" customHeight="1" x14ac:dyDescent="0.25">
      <c r="A151" s="117">
        <v>7</v>
      </c>
      <c r="B151" s="110" t="s">
        <v>542</v>
      </c>
      <c r="C151" s="110" t="s">
        <v>543</v>
      </c>
      <c r="D151" s="151" t="s">
        <v>579</v>
      </c>
      <c r="E151" s="151" t="s">
        <v>579</v>
      </c>
      <c r="F151" s="150">
        <v>1</v>
      </c>
      <c r="G151" s="163"/>
      <c r="H151" s="122">
        <v>0</v>
      </c>
    </row>
    <row r="152" spans="1:8" s="127" customFormat="1" ht="24.95" customHeight="1" x14ac:dyDescent="0.25">
      <c r="A152" s="117">
        <v>8</v>
      </c>
      <c r="B152" s="110" t="s">
        <v>542</v>
      </c>
      <c r="C152" s="110" t="s">
        <v>544</v>
      </c>
      <c r="D152" s="151" t="s">
        <v>579</v>
      </c>
      <c r="E152" s="151" t="s">
        <v>579</v>
      </c>
      <c r="F152" s="150">
        <v>1</v>
      </c>
      <c r="G152" s="163"/>
      <c r="H152" s="122">
        <v>0</v>
      </c>
    </row>
    <row r="153" spans="1:8" s="127" customFormat="1" ht="24.95" customHeight="1" x14ac:dyDescent="0.25">
      <c r="A153" s="117">
        <v>9</v>
      </c>
      <c r="B153" s="110" t="s">
        <v>549</v>
      </c>
      <c r="C153" s="110" t="s">
        <v>550</v>
      </c>
      <c r="D153" s="151" t="s">
        <v>579</v>
      </c>
      <c r="E153" s="151" t="s">
        <v>579</v>
      </c>
      <c r="F153" s="150">
        <v>1</v>
      </c>
      <c r="G153" s="163"/>
      <c r="H153" s="122">
        <v>0</v>
      </c>
    </row>
    <row r="154" spans="1:8" ht="24.95" customHeight="1" x14ac:dyDescent="0.25">
      <c r="A154" s="117">
        <v>10</v>
      </c>
      <c r="B154" s="110" t="s">
        <v>538</v>
      </c>
      <c r="C154" s="110" t="s">
        <v>539</v>
      </c>
      <c r="D154" s="151" t="s">
        <v>579</v>
      </c>
      <c r="E154" s="151" t="s">
        <v>579</v>
      </c>
      <c r="F154" s="150">
        <v>1</v>
      </c>
      <c r="G154" s="163"/>
      <c r="H154" s="122">
        <v>0</v>
      </c>
    </row>
    <row r="155" spans="1:8" s="127" customFormat="1" ht="24.95" customHeight="1" x14ac:dyDescent="0.25">
      <c r="A155" s="135">
        <v>11</v>
      </c>
      <c r="B155" s="110" t="s">
        <v>565</v>
      </c>
      <c r="C155" s="110" t="s">
        <v>566</v>
      </c>
      <c r="D155" s="151" t="s">
        <v>579</v>
      </c>
      <c r="E155" s="151" t="s">
        <v>579</v>
      </c>
      <c r="F155" s="150">
        <v>1</v>
      </c>
      <c r="G155" s="163"/>
      <c r="H155" s="122">
        <v>0</v>
      </c>
    </row>
    <row r="156" spans="1:8" s="127" customFormat="1" ht="24.95" customHeight="1" x14ac:dyDescent="0.25">
      <c r="A156" s="117">
        <v>12</v>
      </c>
      <c r="B156" s="110" t="s">
        <v>536</v>
      </c>
      <c r="C156" s="110" t="s">
        <v>537</v>
      </c>
      <c r="D156" s="151" t="s">
        <v>579</v>
      </c>
      <c r="E156" s="151" t="s">
        <v>579</v>
      </c>
      <c r="F156" s="150">
        <v>1</v>
      </c>
      <c r="G156" s="163"/>
      <c r="H156" s="122">
        <v>0</v>
      </c>
    </row>
    <row r="157" spans="1:8" s="127" customFormat="1" ht="24.95" customHeight="1" x14ac:dyDescent="0.25">
      <c r="A157" s="117">
        <v>13</v>
      </c>
      <c r="B157" s="110" t="s">
        <v>532</v>
      </c>
      <c r="C157" s="110" t="s">
        <v>533</v>
      </c>
      <c r="D157" s="151" t="s">
        <v>579</v>
      </c>
      <c r="E157" s="151" t="s">
        <v>579</v>
      </c>
      <c r="F157" s="150">
        <v>1</v>
      </c>
      <c r="G157" s="163"/>
      <c r="H157" s="122">
        <v>0</v>
      </c>
    </row>
    <row r="158" spans="1:8" s="127" customFormat="1" ht="24.95" customHeight="1" x14ac:dyDescent="0.25">
      <c r="A158" s="117">
        <v>14</v>
      </c>
      <c r="B158" s="110" t="s">
        <v>558</v>
      </c>
      <c r="C158" s="110" t="s">
        <v>581</v>
      </c>
      <c r="D158" s="151" t="s">
        <v>579</v>
      </c>
      <c r="E158" s="151" t="s">
        <v>579</v>
      </c>
      <c r="F158" s="150">
        <v>1</v>
      </c>
      <c r="G158" s="163"/>
      <c r="H158" s="122">
        <v>0</v>
      </c>
    </row>
    <row r="159" spans="1:8" s="127" customFormat="1" ht="24.95" customHeight="1" x14ac:dyDescent="0.25">
      <c r="A159" s="117">
        <v>15</v>
      </c>
      <c r="B159" s="110" t="s">
        <v>563</v>
      </c>
      <c r="C159" s="110" t="s">
        <v>564</v>
      </c>
      <c r="D159" s="151" t="s">
        <v>579</v>
      </c>
      <c r="E159" s="151" t="s">
        <v>579</v>
      </c>
      <c r="F159" s="150">
        <v>1</v>
      </c>
      <c r="G159" s="163"/>
      <c r="H159" s="122">
        <v>0</v>
      </c>
    </row>
    <row r="160" spans="1:8" s="127" customFormat="1" ht="24.95" customHeight="1" x14ac:dyDescent="0.25">
      <c r="A160" s="135">
        <v>16</v>
      </c>
      <c r="B160" s="110" t="s">
        <v>545</v>
      </c>
      <c r="C160" s="110" t="s">
        <v>546</v>
      </c>
      <c r="D160" s="151" t="s">
        <v>579</v>
      </c>
      <c r="E160" s="151" t="s">
        <v>579</v>
      </c>
      <c r="F160" s="150">
        <v>1</v>
      </c>
      <c r="G160" s="163"/>
      <c r="H160" s="122">
        <v>0</v>
      </c>
    </row>
    <row r="161" spans="1:8" s="127" customFormat="1" ht="24.95" customHeight="1" x14ac:dyDescent="0.25">
      <c r="A161" s="117">
        <v>17</v>
      </c>
      <c r="B161" s="110" t="s">
        <v>534</v>
      </c>
      <c r="C161" s="110" t="s">
        <v>535</v>
      </c>
      <c r="D161" s="151" t="s">
        <v>579</v>
      </c>
      <c r="E161" s="151" t="s">
        <v>580</v>
      </c>
      <c r="F161" s="150">
        <v>1</v>
      </c>
      <c r="G161" s="163"/>
      <c r="H161" s="122">
        <v>0</v>
      </c>
    </row>
    <row r="162" spans="1:8" s="127" customFormat="1" ht="24.95" customHeight="1" x14ac:dyDescent="0.25">
      <c r="A162" s="117">
        <v>18</v>
      </c>
      <c r="B162" s="110" t="s">
        <v>551</v>
      </c>
      <c r="C162" s="110" t="s">
        <v>552</v>
      </c>
      <c r="D162" s="151" t="s">
        <v>579</v>
      </c>
      <c r="E162" s="151" t="s">
        <v>580</v>
      </c>
      <c r="F162" s="150">
        <v>1</v>
      </c>
      <c r="G162" s="163"/>
      <c r="H162" s="122">
        <v>0</v>
      </c>
    </row>
    <row r="163" spans="1:8" s="127" customFormat="1" ht="24.95" customHeight="1" x14ac:dyDescent="0.25">
      <c r="A163" s="117">
        <v>19</v>
      </c>
      <c r="B163" s="110" t="s">
        <v>551</v>
      </c>
      <c r="C163" s="110" t="s">
        <v>553</v>
      </c>
      <c r="D163" s="151" t="s">
        <v>579</v>
      </c>
      <c r="E163" s="151" t="s">
        <v>580</v>
      </c>
      <c r="F163" s="150">
        <v>1</v>
      </c>
      <c r="G163" s="163"/>
      <c r="H163" s="122">
        <v>0</v>
      </c>
    </row>
    <row r="164" spans="1:8" s="127" customFormat="1" ht="24.95" customHeight="1" x14ac:dyDescent="0.25">
      <c r="A164" s="117">
        <v>20</v>
      </c>
      <c r="B164" s="110" t="s">
        <v>547</v>
      </c>
      <c r="C164" s="110" t="s">
        <v>548</v>
      </c>
      <c r="D164" s="151" t="s">
        <v>579</v>
      </c>
      <c r="E164" s="151" t="s">
        <v>579</v>
      </c>
      <c r="F164" s="150">
        <v>1</v>
      </c>
      <c r="G164" s="163"/>
      <c r="H164" s="122">
        <v>0</v>
      </c>
    </row>
    <row r="165" spans="1:8" s="127" customFormat="1" ht="24.95" customHeight="1" x14ac:dyDescent="0.25">
      <c r="A165" s="135">
        <v>21</v>
      </c>
      <c r="B165" s="110" t="s">
        <v>540</v>
      </c>
      <c r="C165" s="110" t="s">
        <v>541</v>
      </c>
      <c r="D165" s="151" t="s">
        <v>579</v>
      </c>
      <c r="E165" s="151" t="s">
        <v>579</v>
      </c>
      <c r="F165" s="150">
        <v>1</v>
      </c>
      <c r="G165" s="163"/>
      <c r="H165" s="122">
        <v>0</v>
      </c>
    </row>
    <row r="166" spans="1:8" s="127" customFormat="1" ht="24.95" customHeight="1" x14ac:dyDescent="0.25">
      <c r="A166" s="117">
        <v>22</v>
      </c>
      <c r="B166" s="110" t="s">
        <v>540</v>
      </c>
      <c r="C166" s="110" t="s">
        <v>557</v>
      </c>
      <c r="D166" s="151" t="s">
        <v>579</v>
      </c>
      <c r="E166" s="151" t="s">
        <v>579</v>
      </c>
      <c r="F166" s="150">
        <v>1</v>
      </c>
      <c r="G166" s="163"/>
      <c r="H166" s="122">
        <v>0</v>
      </c>
    </row>
    <row r="167" spans="1:8" s="127" customFormat="1" ht="24.95" customHeight="1" x14ac:dyDescent="0.25">
      <c r="A167" s="218" t="s">
        <v>531</v>
      </c>
      <c r="B167" s="219"/>
      <c r="C167" s="219"/>
      <c r="D167" s="219"/>
      <c r="E167" s="219"/>
      <c r="F167" s="219"/>
      <c r="G167" s="219"/>
      <c r="H167" s="158"/>
    </row>
    <row r="168" spans="1:8" s="127" customFormat="1" ht="24.95" customHeight="1" x14ac:dyDescent="0.25">
      <c r="A168" s="118"/>
      <c r="B168" s="118"/>
      <c r="C168" s="118"/>
      <c r="D168" s="118"/>
      <c r="E168" s="118"/>
      <c r="F168" s="118"/>
      <c r="G168" s="118"/>
      <c r="H168" s="118"/>
    </row>
    <row r="169" spans="1:8" ht="24.95" customHeight="1" x14ac:dyDescent="0.25">
      <c r="A169" s="139"/>
      <c r="B169" s="108"/>
      <c r="C169" s="108"/>
      <c r="D169" s="108"/>
      <c r="E169" s="108"/>
      <c r="F169" s="108"/>
      <c r="G169" s="108"/>
      <c r="H169" s="107"/>
    </row>
    <row r="170" spans="1:8" ht="24.95" customHeight="1" x14ac:dyDescent="0.25">
      <c r="A170" s="124"/>
    </row>
  </sheetData>
  <sortState ref="B133:E146">
    <sortCondition ref="B133:B146"/>
  </sortState>
  <mergeCells count="10">
    <mergeCell ref="A167:G167"/>
    <mergeCell ref="A4:H4"/>
    <mergeCell ref="A68:H68"/>
    <mergeCell ref="A112:H112"/>
    <mergeCell ref="A124:H124"/>
    <mergeCell ref="A143:H143"/>
    <mergeCell ref="A65:G65"/>
    <mergeCell ref="A109:G109"/>
    <mergeCell ref="A121:G121"/>
    <mergeCell ref="A140:G140"/>
  </mergeCells>
  <pageMargins left="0.7" right="0.7" top="0.75" bottom="0.75" header="0.3" footer="0.3"/>
  <pageSetup paperSize="9" scale="8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43051A3-B8C5-480F-AE5A-4A49CA6EBFDE}"/>
</file>

<file path=customXml/itemProps2.xml><?xml version="1.0" encoding="utf-8"?>
<ds:datastoreItem xmlns:ds="http://schemas.openxmlformats.org/officeDocument/2006/customXml" ds:itemID="{B364245D-EFE8-4F52-8078-C546232EEBF6}"/>
</file>

<file path=customXml/itemProps3.xml><?xml version="1.0" encoding="utf-8"?>
<ds:datastoreItem xmlns:ds="http://schemas.openxmlformats.org/officeDocument/2006/customXml" ds:itemID="{7262F2A7-CF91-4907-80D0-4DDA9D2366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DETERM. P.R.</vt:lpstr>
      <vt:lpstr>PRECIO + BAJO</vt:lpstr>
      <vt:lpstr>PRECIO PROM.</vt:lpstr>
      <vt:lpstr>Hoja1</vt:lpstr>
      <vt:lpstr>LISTADO PRECIO REF</vt:lpstr>
      <vt:lpstr>'DETERM. P.R.'!Área_de_impresión</vt:lpstr>
      <vt:lpstr>'LISTADO PRECIO REF'!Área_de_impresión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Freddy Emanuel Mogelos Villalba</dc:creator>
  <cp:lastModifiedBy>Larissa Carmin Aguilera Dominguez</cp:lastModifiedBy>
  <cp:lastPrinted>2021-04-14T15:25:25Z</cp:lastPrinted>
  <dcterms:created xsi:type="dcterms:W3CDTF">2020-05-18T15:13:43Z</dcterms:created>
  <dcterms:modified xsi:type="dcterms:W3CDTF">2021-12-02T11:39:03Z</dcterms:modified>
</cp:coreProperties>
</file>